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45" windowHeight="12375" tabRatio="475" firstSheet="1" activeTab="1"/>
  </bookViews>
  <sheets>
    <sheet name="Sheet1 (4)" sheetId="16" state="hidden" r:id="rId1"/>
    <sheet name="食堂用品" sheetId="22" r:id="rId2"/>
  </sheets>
  <definedNames>
    <definedName name="_xlnm._FilterDatabase" localSheetId="1" hidden="1">食堂用品!$A$4:$V$28</definedName>
    <definedName name="_xlnm.Print_Area" localSheetId="1">食堂用品!$A$1:$L$28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<sst xmlns="http://schemas.openxmlformats.org/spreadsheetml/2006/main" count="122" uniqueCount="101">
  <si>
    <t>泽普县政府采购审批表</t>
  </si>
  <si>
    <t>采购单位</t>
  </si>
  <si>
    <t>资金来源</t>
  </si>
  <si>
    <t>采购计划</t>
  </si>
  <si>
    <t>采购物品名称</t>
  </si>
  <si>
    <t>数量</t>
  </si>
  <si>
    <t>单价</t>
  </si>
  <si>
    <t>金额</t>
  </si>
  <si>
    <t>规格要求</t>
  </si>
  <si>
    <t>采购金额合计</t>
  </si>
  <si>
    <t>县采购办意见</t>
  </si>
  <si>
    <r>
      <rPr>
        <sz val="12"/>
        <rFont val="仿宋_GB2312"/>
        <charset val="134"/>
      </rPr>
      <t>县财政局</t>
    </r>
    <r>
      <rPr>
        <sz val="12"/>
        <rFont val="仿宋_GB2312"/>
        <charset val="134"/>
      </rPr>
      <t>意见</t>
    </r>
  </si>
  <si>
    <t>分管县领导意见</t>
  </si>
  <si>
    <t>2024年春季食堂用品集中采购计划</t>
  </si>
  <si>
    <t xml:space="preserve">        单位：泽普县第六中学</t>
  </si>
  <si>
    <t>填表人：周永军</t>
  </si>
  <si>
    <t>No</t>
  </si>
  <si>
    <t>物品
类目</t>
  </si>
  <si>
    <t>物品
名称</t>
  </si>
  <si>
    <t>参数、规格</t>
  </si>
  <si>
    <t>投标供货商填写</t>
  </si>
  <si>
    <t>单位</t>
  </si>
  <si>
    <t>预算
单价</t>
  </si>
  <si>
    <t>仅供参考图片</t>
  </si>
  <si>
    <t>品牌
型号</t>
  </si>
  <si>
    <t>参数
规格</t>
  </si>
  <si>
    <t>生产厂家名称及制造规模</t>
  </si>
  <si>
    <t xml:space="preserve">A05040599 </t>
  </si>
  <si>
    <t xml:space="preserve">乳胶手套 </t>
  </si>
  <si>
    <t>品名：乳胶手套、克重：100克、袖套长度：40cm  S/M/L</t>
  </si>
  <si>
    <t>双</t>
  </si>
  <si>
    <t>厨师袖套</t>
  </si>
  <si>
    <t>PU皮袖套水防油袖套，黑颜色</t>
  </si>
  <si>
    <t>A05040599</t>
  </si>
  <si>
    <t>抹布</t>
  </si>
  <si>
    <t xml:space="preserve">  木浆纤维30cm*30cm（一包三片） </t>
  </si>
  <si>
    <t>包</t>
  </si>
  <si>
    <t xml:space="preserve">蓝色、红色、绿色、黄色30cm*30cm（一包三片） </t>
  </si>
  <si>
    <t>厨师围裙</t>
  </si>
  <si>
    <t>PU皮围裙 防水厨师围裙，110*70mm，黑颜色</t>
  </si>
  <si>
    <t>件</t>
  </si>
  <si>
    <t>A05040599 其他清洁用品</t>
  </si>
  <si>
    <t>清洁球</t>
  </si>
  <si>
    <t>一袋4个装</t>
  </si>
  <si>
    <t>袋</t>
  </si>
  <si>
    <t>大垃圾袋</t>
  </si>
  <si>
    <t>特大号加厚实惠装平装90*100cm垃圾分类厨余垃圾（50个/卷）</t>
  </si>
  <si>
    <t>卷</t>
  </si>
  <si>
    <t xml:space="preserve">A05039900 </t>
  </si>
  <si>
    <t>厨师衣服</t>
  </si>
  <si>
    <t>厨房厨师制服棉
面料：棉类混纺红色165的3件、170的8件、175的4件、180的5件、185的8件、190的2件，带帽子</t>
  </si>
  <si>
    <t xml:space="preserve">A05030399 </t>
  </si>
  <si>
    <t>食堂人员工作服</t>
  </si>
  <si>
    <t>食堂人员工作服白大褂长款白色机关学校幼儿园厨房服装，产品面料：棉质XXXL，带帽子</t>
  </si>
  <si>
    <t xml:space="preserve">A05020199 
</t>
  </si>
  <si>
    <t>一次性
塑料手套</t>
  </si>
  <si>
    <t>产品类型：一次性塑料手套100/包</t>
  </si>
  <si>
    <r>
      <rPr>
        <sz val="9"/>
        <rFont val="Arial"/>
        <charset val="134"/>
      </rPr>
      <t xml:space="preserve">A05029900 </t>
    </r>
    <r>
      <rPr>
        <sz val="9"/>
        <rFont val="宋体"/>
        <charset val="134"/>
      </rPr>
      <t>其他用具</t>
    </r>
  </si>
  <si>
    <t>口罩</t>
  </si>
  <si>
    <t xml:space="preserve">
计量单位：10支/包
产品类型：口罩类
产品材质：无纺布
包装尺寸（长*宽*高） (cm)
17cm*18cm-3p
包装数量：10
佩戴方式：耳挂式
灭菌级别：I</t>
  </si>
  <si>
    <r>
      <rPr>
        <sz val="9"/>
        <rFont val="Arial"/>
        <charset val="134"/>
      </rPr>
      <t xml:space="preserve">A05020000 </t>
    </r>
    <r>
      <rPr>
        <sz val="9"/>
        <rFont val="宋体"/>
        <charset val="134"/>
      </rPr>
      <t>用具</t>
    </r>
  </si>
  <si>
    <t>排气扇+控制器</t>
  </si>
  <si>
    <t>排风扇厨房抽风机家用窗户抽油烟音静换气扇百叶窗强力工业排气扇 20寸 金属百叶窗+后网+铜线电机家用工具组套 ，配套自动控制器（包安装）</t>
  </si>
  <si>
    <t>个</t>
  </si>
  <si>
    <t>A05029900</t>
  </si>
  <si>
    <t xml:space="preserve">A05020199 其他厨卫用具
</t>
  </si>
  <si>
    <t>削皮刀</t>
  </si>
  <si>
    <t>蔬菜刀削皮刀</t>
  </si>
  <si>
    <t>把</t>
  </si>
  <si>
    <t>铁锅</t>
  </si>
  <si>
    <t>适合炉灶：必须要与炉灶严丝合缝，需要实地测量大小；
产品类型：1.2m口径加厚大铁锅，铁锅重量不少于65公斤；</t>
  </si>
  <si>
    <t>口</t>
  </si>
  <si>
    <t>一次性
加厚桌布</t>
  </si>
  <si>
    <t xml:space="preserve">一次性加厚桌布、台布餐桌使用用 特大号180*180cm，一包10张
</t>
  </si>
  <si>
    <t xml:space="preserve">A05029900 其他用具
</t>
  </si>
  <si>
    <t>车轮+轴承</t>
  </si>
  <si>
    <t>小推车轮子+轴承（16个车轮一套+另外16个单独的轴承）8寸 200*50mm（包安装和后期维修更换车轮和轴承）</t>
  </si>
  <si>
    <t>套</t>
  </si>
  <si>
    <t>垃圾桶</t>
  </si>
  <si>
    <t xml:space="preserve">
容量：40L
外部材质:塑料
开合方式：脚踏式
形状：方形
是否带盖：是</t>
  </si>
  <si>
    <r>
      <rPr>
        <sz val="9"/>
        <rFont val="Arial"/>
        <charset val="134"/>
      </rPr>
      <t xml:space="preserve">A05030505 </t>
    </r>
    <r>
      <rPr>
        <sz val="9"/>
        <rFont val="宋体"/>
        <charset val="134"/>
      </rPr>
      <t>窗帘及类似品</t>
    </r>
  </si>
  <si>
    <t>食堂门帘</t>
  </si>
  <si>
    <t xml:space="preserve">
磁性自吸门帘（按1平方算）
计量单位：平方
是否需要安装：需要
产品材质：PVC</t>
  </si>
  <si>
    <t>平米</t>
  </si>
  <si>
    <r>
      <rPr>
        <sz val="9"/>
        <rFont val="Arial"/>
        <charset val="134"/>
      </rPr>
      <t xml:space="preserve">A05020199 </t>
    </r>
    <r>
      <rPr>
        <sz val="9"/>
        <rFont val="宋体"/>
        <charset val="134"/>
      </rPr>
      <t>其他厨卫用具</t>
    </r>
    <r>
      <rPr>
        <sz val="9"/>
        <rFont val="Arial"/>
        <charset val="134"/>
      </rPr>
      <t xml:space="preserve"> </t>
    </r>
  </si>
  <si>
    <t>锅盖架子</t>
  </si>
  <si>
    <t>大号锅盖架子（需订做测量尺寸）</t>
  </si>
  <si>
    <t>A05040502 消毒杀菌用品</t>
  </si>
  <si>
    <t>84消毒液</t>
  </si>
  <si>
    <t>净佰俐 10kg 
84消毒液杀菌漂白空气喷洒消毒水</t>
  </si>
  <si>
    <t>瓶</t>
  </si>
  <si>
    <t>A05040503</t>
  </si>
  <si>
    <t>洗衣粉</t>
  </si>
  <si>
    <t>超洁清新洗衣粉净含量1.28KG（10袋/件）</t>
  </si>
  <si>
    <t xml:space="preserve">A05040503 </t>
  </si>
  <si>
    <t>洗洁精</t>
  </si>
  <si>
    <t>重量：1.2kg（10桶/件）</t>
  </si>
  <si>
    <r>
      <rPr>
        <sz val="9"/>
        <rFont val="Arial"/>
        <charset val="134"/>
      </rPr>
      <t xml:space="preserve">A02061899 </t>
    </r>
    <r>
      <rPr>
        <sz val="9"/>
        <rFont val="宋体"/>
        <charset val="134"/>
      </rPr>
      <t>其他生活用电器</t>
    </r>
  </si>
  <si>
    <t>消毒柜</t>
  </si>
  <si>
    <t>消毒柜立式对开门大容量不锈钢双门大型厨房保洁餐具碗柜 1380L无磁热风(送货)旋钮款 臭氧 节电器（可能容纳550-600只碗）</t>
  </si>
  <si>
    <t>台</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</si>
</sst>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 "/>
  </numFmts>
  <fonts count="40">
    <font>
      <sz val="12"/>
      <name val="宋体"/>
      <charset val="134"/>
    </font>
    <font>
      <b/>
      <sz val="18"/>
      <name val="宋体"/>
      <charset val="134"/>
    </font>
    <font>
      <sz val="11"/>
      <name val="宋体"/>
      <charset val="134"/>
    </font>
    <font>
      <b/>
      <sz val="12"/>
      <name val="宋体"/>
      <charset val="134"/>
    </font>
    <font>
      <b/>
      <sz val="12"/>
      <name val="仿宋_GB2312"/>
      <charset val="134"/>
    </font>
    <font>
      <sz val="10"/>
      <name val="仿宋_GB2312"/>
      <charset val="134"/>
    </font>
    <font>
      <sz val="10"/>
      <name val="宋体"/>
      <charset val="134"/>
      <scheme val="minor"/>
    </font>
    <font>
      <sz val="10"/>
      <name val="宋体"/>
      <charset val="134"/>
    </font>
    <font>
      <sz val="10"/>
      <color rgb="FF000000"/>
      <name val="仿宋"/>
      <charset val="134"/>
    </font>
    <font>
      <sz val="9"/>
      <name val="Arial"/>
      <charset val="134"/>
    </font>
    <font>
      <sz val="8"/>
      <name val="宋体"/>
      <charset val="134"/>
      <scheme val="major"/>
    </font>
    <font>
      <sz val="10"/>
      <color theme="1"/>
      <name val="宋体"/>
      <charset val="134"/>
      <scheme val="minor"/>
    </font>
    <font>
      <sz val="9"/>
      <name val="宋体"/>
      <charset val="134"/>
      <scheme val="minor"/>
    </font>
    <font>
      <sz val="10"/>
      <name val="仿宋"/>
      <charset val="134"/>
    </font>
    <font>
      <sz val="10"/>
      <color rgb="FF000000"/>
      <name val="仿宋_GB2312"/>
      <charset val="134"/>
    </font>
    <font>
      <u/>
      <sz val="12"/>
      <color rgb="FF800080"/>
      <name val="宋体"/>
      <charset val="134"/>
    </font>
    <font>
      <sz val="9"/>
      <name val="仿宋_GB2312"/>
      <charset val="134"/>
    </font>
    <font>
      <b/>
      <sz val="22"/>
      <name val="仿宋_GB2312"/>
      <charset val="134"/>
    </font>
    <font>
      <sz val="12"/>
      <name val="仿宋_GB2312"/>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s>
  <fills count="38">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4"/>
        <bgColor indexed="64"/>
      </patternFill>
    </fill>
    <fill>
      <patternFill patternType="solid">
        <fgColor theme="9"/>
        <bgColor indexed="64"/>
      </patternFill>
    </fill>
    <fill>
      <patternFill patternType="solid">
        <fgColor theme="8" tint="-0.25"/>
        <bgColor indexed="64"/>
      </patternFill>
    </fill>
    <fill>
      <patternFill patternType="solid">
        <fgColor theme="7"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9" fillId="0" borderId="0" applyFont="0" applyFill="0" applyBorder="0" applyAlignment="0" applyProtection="0">
      <alignment vertical="center"/>
    </xf>
    <xf numFmtId="44" fontId="19" fillId="0" borderId="0" applyFont="0" applyFill="0" applyBorder="0" applyAlignment="0" applyProtection="0">
      <alignment vertical="center"/>
    </xf>
    <xf numFmtId="9" fontId="19" fillId="0" borderId="0" applyFont="0" applyFill="0" applyBorder="0" applyAlignment="0" applyProtection="0">
      <alignment vertical="center"/>
    </xf>
    <xf numFmtId="41" fontId="19" fillId="0" borderId="0" applyFont="0" applyFill="0" applyBorder="0" applyAlignment="0" applyProtection="0">
      <alignment vertical="center"/>
    </xf>
    <xf numFmtId="42" fontId="19" fillId="0" borderId="0" applyFont="0" applyFill="0" applyBorder="0" applyAlignment="0" applyProtection="0">
      <alignment vertical="center"/>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center"/>
    </xf>
    <xf numFmtId="0" fontId="19" fillId="9" borderId="10"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11" applyNumberFormat="0" applyFill="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7" fillId="0" borderId="0" applyNumberFormat="0" applyFill="0" applyBorder="0" applyAlignment="0" applyProtection="0">
      <alignment vertical="center"/>
    </xf>
    <xf numFmtId="0" fontId="28" fillId="10" borderId="13" applyNumberFormat="0" applyAlignment="0" applyProtection="0">
      <alignment vertical="center"/>
    </xf>
    <xf numFmtId="0" fontId="29" fillId="11" borderId="14" applyNumberFormat="0" applyAlignment="0" applyProtection="0">
      <alignment vertical="center"/>
    </xf>
    <xf numFmtId="0" fontId="30" fillId="11" borderId="13" applyNumberFormat="0" applyAlignment="0" applyProtection="0">
      <alignment vertical="center"/>
    </xf>
    <xf numFmtId="0" fontId="31" fillId="12" borderId="15" applyNumberFormat="0" applyAlignment="0" applyProtection="0">
      <alignment vertical="center"/>
    </xf>
    <xf numFmtId="0" fontId="32" fillId="0" borderId="16" applyNumberFormat="0" applyFill="0" applyAlignment="0" applyProtection="0">
      <alignment vertical="center"/>
    </xf>
    <xf numFmtId="0" fontId="33" fillId="0" borderId="17" applyNumberFormat="0" applyFill="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6" fillId="15" borderId="0" applyNumberFormat="0" applyBorder="0" applyAlignment="0" applyProtection="0">
      <alignment vertical="center"/>
    </xf>
    <xf numFmtId="0" fontId="37" fillId="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8" fillId="32" borderId="0" applyNumberFormat="0" applyBorder="0" applyAlignment="0" applyProtection="0">
      <alignment vertical="center"/>
    </xf>
    <xf numFmtId="0" fontId="38" fillId="33" borderId="0" applyNumberFormat="0" applyBorder="0" applyAlignment="0" applyProtection="0">
      <alignment vertical="center"/>
    </xf>
    <xf numFmtId="0" fontId="37" fillId="34" borderId="0" applyNumberFormat="0" applyBorder="0" applyAlignment="0" applyProtection="0">
      <alignment vertical="center"/>
    </xf>
    <xf numFmtId="0" fontId="37" fillId="6" borderId="0" applyNumberFormat="0" applyBorder="0" applyAlignment="0" applyProtection="0">
      <alignment vertical="center"/>
    </xf>
    <xf numFmtId="0" fontId="38" fillId="35" borderId="0" applyNumberFormat="0" applyBorder="0" applyAlignment="0" applyProtection="0">
      <alignment vertical="center"/>
    </xf>
    <xf numFmtId="0" fontId="38" fillId="36" borderId="0" applyNumberFormat="0" applyBorder="0" applyAlignment="0" applyProtection="0">
      <alignment vertical="center"/>
    </xf>
    <xf numFmtId="0" fontId="37" fillId="37"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9" fillId="0" borderId="0">
      <alignment vertical="center"/>
    </xf>
  </cellStyleXfs>
  <cellXfs count="122">
    <xf numFmtId="0" fontId="0" fillId="0" borderId="0" xfId="0">
      <alignment vertical="center"/>
    </xf>
    <xf numFmtId="0" fontId="0" fillId="2" borderId="0" xfId="0" applyFill="1">
      <alignment vertical="center"/>
    </xf>
    <xf numFmtId="0" fontId="0" fillId="0" borderId="0" xfId="0" applyFont="1">
      <alignment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vertical="center" wrapText="1"/>
    </xf>
    <xf numFmtId="176" fontId="0" fillId="0" borderId="0" xfId="0" applyNumberFormat="1"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3" borderId="6" xfId="0" applyFont="1" applyFill="1" applyBorder="1" applyAlignment="1">
      <alignment horizontal="center" vertical="center"/>
    </xf>
    <xf numFmtId="0" fontId="7" fillId="4"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7" fillId="0" borderId="6" xfId="0" applyFont="1" applyFill="1" applyBorder="1">
      <alignment vertical="center"/>
    </xf>
    <xf numFmtId="0" fontId="7" fillId="0" borderId="6" xfId="0" applyFont="1" applyFill="1" applyBorder="1" applyAlignment="1">
      <alignment horizontal="center" vertical="center"/>
    </xf>
    <xf numFmtId="177" fontId="6" fillId="0" borderId="6" xfId="0" applyNumberFormat="1" applyFont="1" applyFill="1" applyBorder="1" applyAlignment="1">
      <alignment horizontal="center" vertical="center"/>
    </xf>
    <xf numFmtId="0" fontId="6" fillId="5" borderId="6" xfId="0" applyFont="1" applyFill="1" applyBorder="1" applyAlignment="1">
      <alignment horizontal="center" vertical="center"/>
    </xf>
    <xf numFmtId="0" fontId="8" fillId="0" borderId="6" xfId="0" applyFont="1" applyFill="1" applyBorder="1" applyAlignment="1">
      <alignment horizontal="center" vertical="center" wrapText="1"/>
    </xf>
    <xf numFmtId="177" fontId="8" fillId="0" borderId="6" xfId="0" applyNumberFormat="1" applyFont="1" applyFill="1" applyBorder="1" applyAlignment="1">
      <alignment horizontal="center" vertical="center" wrapText="1"/>
    </xf>
    <xf numFmtId="2" fontId="6" fillId="0" borderId="6" xfId="0" applyNumberFormat="1" applyFont="1" applyFill="1" applyBorder="1" applyAlignment="1">
      <alignment horizontal="center" vertical="center" wrapText="1"/>
    </xf>
    <xf numFmtId="0" fontId="0" fillId="0" borderId="6" xfId="0" applyFill="1" applyBorder="1">
      <alignment vertical="center"/>
    </xf>
    <xf numFmtId="0" fontId="7" fillId="4" borderId="6" xfId="0" applyFont="1" applyFill="1" applyBorder="1" applyAlignment="1">
      <alignment horizontal="center" vertical="center" wrapText="1"/>
    </xf>
    <xf numFmtId="177" fontId="7" fillId="0" borderId="6" xfId="0" applyNumberFormat="1" applyFont="1" applyFill="1" applyBorder="1" applyAlignment="1">
      <alignment horizontal="center" vertical="center"/>
    </xf>
    <xf numFmtId="0" fontId="6" fillId="0" borderId="6" xfId="0" applyFont="1" applyFill="1" applyBorder="1" applyAlignment="1">
      <alignment horizontal="center" vertical="center"/>
    </xf>
    <xf numFmtId="177" fontId="6" fillId="0" borderId="6" xfId="0" applyNumberFormat="1" applyFont="1" applyFill="1" applyBorder="1" applyAlignment="1">
      <alignment horizontal="center" vertical="center" wrapText="1"/>
    </xf>
    <xf numFmtId="0" fontId="7" fillId="6"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0" fontId="9" fillId="7" borderId="6" xfId="0" applyFont="1" applyFill="1" applyBorder="1" applyAlignment="1">
      <alignment horizontal="center" vertical="center" wrapText="1"/>
    </xf>
    <xf numFmtId="0" fontId="6" fillId="2" borderId="6" xfId="0" applyFont="1" applyFill="1" applyBorder="1" applyAlignment="1">
      <alignment horizontal="left" vertical="center" wrapText="1"/>
    </xf>
    <xf numFmtId="0" fontId="0" fillId="0" borderId="6" xfId="0" applyFill="1" applyBorder="1" applyAlignment="1">
      <alignment horizontal="center" vertical="center"/>
    </xf>
    <xf numFmtId="0" fontId="9" fillId="4"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10" fillId="4" borderId="6" xfId="0" applyFont="1" applyFill="1" applyBorder="1" applyAlignment="1">
      <alignment horizontal="left" vertical="center" wrapText="1"/>
    </xf>
    <xf numFmtId="0" fontId="0" fillId="4" borderId="6" xfId="0" applyFont="1" applyFill="1" applyBorder="1" applyAlignment="1">
      <alignment horizontal="center" vertical="center"/>
    </xf>
    <xf numFmtId="177" fontId="6" fillId="4" borderId="6" xfId="0" applyNumberFormat="1" applyFont="1" applyFill="1" applyBorder="1" applyAlignment="1">
      <alignment horizontal="center" vertical="center" wrapText="1"/>
    </xf>
    <xf numFmtId="0" fontId="7" fillId="6" borderId="6" xfId="0" applyFont="1" applyFill="1" applyBorder="1" applyAlignment="1">
      <alignment horizontal="left" vertical="center" wrapText="1"/>
    </xf>
    <xf numFmtId="0" fontId="11" fillId="2" borderId="6" xfId="0" applyFont="1" applyFill="1" applyBorder="1" applyAlignment="1">
      <alignment horizontal="left" vertical="center" shrinkToFit="1"/>
    </xf>
    <xf numFmtId="0" fontId="0" fillId="0" borderId="6" xfId="0" applyBorder="1" applyAlignment="1">
      <alignment horizontal="center" vertical="center"/>
    </xf>
    <xf numFmtId="0" fontId="6" fillId="2" borderId="6" xfId="0" applyFont="1" applyFill="1" applyBorder="1" applyAlignment="1">
      <alignment horizontal="center" vertical="center" wrapText="1"/>
    </xf>
    <xf numFmtId="0" fontId="7" fillId="0" borderId="6" xfId="0" applyFont="1" applyBorder="1" applyAlignment="1">
      <alignment horizontal="center" vertical="center"/>
    </xf>
    <xf numFmtId="0" fontId="7" fillId="7" borderId="6"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9" fillId="0" borderId="6"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0" borderId="6" xfId="0" applyBorder="1">
      <alignment vertical="center"/>
    </xf>
    <xf numFmtId="177" fontId="8" fillId="2" borderId="6"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177" fontId="6" fillId="0" borderId="6" xfId="0" applyNumberFormat="1" applyFont="1" applyBorder="1" applyAlignment="1">
      <alignment horizontal="center" vertical="center" wrapText="1"/>
    </xf>
    <xf numFmtId="0" fontId="0" fillId="0" borderId="1" xfId="0" applyFill="1" applyBorder="1">
      <alignment vertical="center"/>
    </xf>
    <xf numFmtId="0" fontId="0" fillId="0" borderId="3" xfId="0" applyFill="1" applyBorder="1" applyAlignment="1">
      <alignment horizontal="center" vertical="center"/>
    </xf>
    <xf numFmtId="176" fontId="1" fillId="0" borderId="0" xfId="0" applyNumberFormat="1" applyFont="1" applyFill="1" applyAlignment="1">
      <alignment horizontal="center" vertical="center" wrapText="1"/>
    </xf>
    <xf numFmtId="31" fontId="2" fillId="0" borderId="0" xfId="0" applyNumberFormat="1" applyFont="1" applyFill="1" applyAlignment="1">
      <alignment horizontal="center" vertical="center"/>
    </xf>
    <xf numFmtId="31" fontId="0" fillId="0" borderId="0" xfId="0" applyNumberFormat="1" applyFill="1" applyAlignment="1">
      <alignment horizontal="left" vertical="center"/>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176" fontId="4" fillId="0" borderId="5" xfId="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0" fillId="2" borderId="0" xfId="0" applyFill="1" applyBorder="1">
      <alignment vertical="center"/>
    </xf>
    <xf numFmtId="176" fontId="7" fillId="0" borderId="6" xfId="0" applyNumberFormat="1" applyFont="1" applyFill="1" applyBorder="1" applyAlignment="1">
      <alignment horizontal="center" vertical="center"/>
    </xf>
    <xf numFmtId="176" fontId="13" fillId="0" borderId="6" xfId="0" applyNumberFormat="1" applyFont="1" applyFill="1" applyBorder="1" applyAlignment="1">
      <alignment horizontal="center" vertical="center"/>
    </xf>
    <xf numFmtId="0" fontId="5" fillId="0" borderId="7" xfId="0" applyFont="1" applyFill="1" applyBorder="1" applyAlignment="1">
      <alignment horizontal="center" vertical="center" wrapText="1"/>
    </xf>
    <xf numFmtId="177" fontId="8" fillId="2" borderId="0" xfId="0" applyNumberFormat="1" applyFont="1" applyFill="1" applyBorder="1" applyAlignment="1">
      <alignment horizontal="center" vertical="center" wrapText="1"/>
    </xf>
    <xf numFmtId="0" fontId="14" fillId="0" borderId="8" xfId="0" applyFont="1" applyFill="1" applyBorder="1" applyAlignment="1">
      <alignment horizontal="center" vertical="center" wrapText="1"/>
    </xf>
    <xf numFmtId="0" fontId="7" fillId="2" borderId="0" xfId="0" applyFont="1" applyFill="1" applyBorder="1">
      <alignment vertical="center"/>
    </xf>
    <xf numFmtId="176" fontId="8" fillId="0" borderId="6"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176" fontId="5" fillId="0" borderId="6" xfId="0" applyNumberFormat="1" applyFont="1" applyFill="1" applyBorder="1" applyAlignment="1">
      <alignment horizontal="center" vertical="center" wrapText="1"/>
    </xf>
    <xf numFmtId="176" fontId="6" fillId="0" borderId="6" xfId="0" applyNumberFormat="1" applyFont="1" applyFill="1" applyBorder="1" applyAlignment="1">
      <alignment horizontal="center" vertical="center"/>
    </xf>
    <xf numFmtId="0" fontId="0" fillId="4" borderId="0" xfId="0" applyFill="1">
      <alignment vertical="center"/>
    </xf>
    <xf numFmtId="0" fontId="0" fillId="0" borderId="0" xfId="0" applyBorder="1">
      <alignment vertical="center"/>
    </xf>
    <xf numFmtId="176" fontId="5" fillId="0" borderId="1" xfId="0" applyNumberFormat="1" applyFont="1" applyFill="1" applyBorder="1" applyAlignment="1">
      <alignment horizontal="center" vertical="center" wrapText="1"/>
    </xf>
    <xf numFmtId="177" fontId="13" fillId="4" borderId="6" xfId="0" applyNumberFormat="1" applyFont="1" applyFill="1" applyBorder="1" applyAlignment="1">
      <alignment horizontal="center" vertical="center" wrapText="1"/>
    </xf>
    <xf numFmtId="176" fontId="6" fillId="4" borderId="6" xfId="0" applyNumberFormat="1" applyFont="1" applyFill="1" applyBorder="1" applyAlignment="1">
      <alignment horizontal="center" vertical="center"/>
    </xf>
    <xf numFmtId="176" fontId="13" fillId="4" borderId="6" xfId="0" applyNumberFormat="1" applyFont="1" applyFill="1" applyBorder="1" applyAlignment="1">
      <alignment horizontal="center" vertical="center"/>
    </xf>
    <xf numFmtId="2" fontId="6" fillId="4" borderId="6" xfId="0" applyNumberFormat="1" applyFont="1" applyFill="1" applyBorder="1" applyAlignment="1">
      <alignment horizontal="center" vertical="center" wrapText="1"/>
    </xf>
    <xf numFmtId="0" fontId="0" fillId="0" borderId="0" xfId="0" applyFont="1" applyBorder="1">
      <alignment vertical="center"/>
    </xf>
    <xf numFmtId="176" fontId="7" fillId="2" borderId="6" xfId="0" applyNumberFormat="1" applyFont="1" applyFill="1" applyBorder="1" applyAlignment="1">
      <alignment horizontal="center" vertical="center"/>
    </xf>
    <xf numFmtId="176" fontId="7" fillId="0" borderId="6" xfId="0" applyNumberFormat="1" applyFont="1" applyBorder="1" applyAlignment="1">
      <alignment horizontal="center" vertical="center"/>
    </xf>
    <xf numFmtId="176" fontId="6" fillId="2" borderId="0" xfId="0" applyNumberFormat="1" applyFont="1" applyFill="1" applyBorder="1" applyAlignment="1">
      <alignment horizontal="center" vertical="center"/>
    </xf>
    <xf numFmtId="2" fontId="15" fillId="0" borderId="6" xfId="6" applyNumberFormat="1" applyFont="1" applyFill="1" applyBorder="1" applyAlignment="1" applyProtection="1">
      <alignment horizontal="center" vertical="center" wrapText="1"/>
    </xf>
    <xf numFmtId="176" fontId="8" fillId="2" borderId="6" xfId="0" applyNumberFormat="1" applyFont="1" applyFill="1" applyBorder="1" applyAlignment="1">
      <alignment horizontal="center" vertical="center" wrapText="1"/>
    </xf>
    <xf numFmtId="2" fontId="15" fillId="0" borderId="1" xfId="6" applyNumberFormat="1" applyFont="1" applyFill="1" applyBorder="1" applyAlignment="1" applyProtection="1">
      <alignment horizontal="center" vertical="center" wrapText="1"/>
    </xf>
    <xf numFmtId="2" fontId="6" fillId="0" borderId="6" xfId="0" applyNumberFormat="1" applyFont="1" applyBorder="1" applyAlignment="1">
      <alignment horizontal="center" vertical="center"/>
    </xf>
    <xf numFmtId="176" fontId="6" fillId="0" borderId="1" xfId="0" applyNumberFormat="1" applyFont="1" applyBorder="1" applyAlignment="1">
      <alignment horizontal="center" vertical="center"/>
    </xf>
    <xf numFmtId="176" fontId="16" fillId="0" borderId="6" xfId="0" applyNumberFormat="1" applyFont="1" applyFill="1" applyBorder="1" applyAlignment="1">
      <alignment horizontal="center" vertical="center" wrapText="1"/>
    </xf>
    <xf numFmtId="0" fontId="0" fillId="0" borderId="7" xfId="0" applyFill="1" applyBorder="1" applyAlignment="1">
      <alignment horizontal="center" vertical="center"/>
    </xf>
    <xf numFmtId="2" fontId="6" fillId="0" borderId="2" xfId="0" applyNumberFormat="1" applyFont="1" applyFill="1" applyBorder="1" applyAlignment="1">
      <alignment horizontal="center" vertical="center" wrapText="1"/>
    </xf>
    <xf numFmtId="2" fontId="6" fillId="0" borderId="7" xfId="0" applyNumberFormat="1" applyFont="1" applyFill="1" applyBorder="1" applyAlignment="1">
      <alignment horizontal="center" vertical="center" wrapText="1"/>
    </xf>
    <xf numFmtId="0" fontId="17"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6" xfId="0" applyFont="1" applyBorder="1" applyAlignment="1">
      <alignment horizontal="center" vertical="center"/>
    </xf>
    <xf numFmtId="0" fontId="18" fillId="0" borderId="5" xfId="0" applyFont="1" applyBorder="1" applyAlignment="1">
      <alignment horizontal="center" vertical="center" wrapText="1"/>
    </xf>
    <xf numFmtId="178" fontId="0" fillId="0" borderId="6" xfId="0" applyNumberForma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xf>
    <xf numFmtId="0" fontId="18" fillId="0" borderId="4" xfId="0" applyFont="1" applyBorder="1" applyAlignment="1">
      <alignment horizontal="center"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2" xfId="0" applyFont="1" applyBorder="1" applyAlignment="1">
      <alignment horizontal="right" wrapText="1"/>
    </xf>
    <xf numFmtId="0" fontId="18" fillId="0" borderId="3" xfId="0" applyFont="1" applyBorder="1" applyAlignment="1">
      <alignment horizontal="right" wrapText="1"/>
    </xf>
    <xf numFmtId="0" fontId="18" fillId="0" borderId="7" xfId="0" applyFont="1" applyBorder="1" applyAlignment="1">
      <alignment horizontal="right"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5" xfId="53"/>
  </cellStyles>
  <tableStyles count="0" defaultTableStyle="TableStyleMedium2" defaultPivotStyle="PivotStyleLight16"/>
  <colors>
    <mruColors>
      <color rgb="00FFFFFF"/>
      <color rgb="00000000"/>
      <color rgb="00FFE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jpeg"/><Relationship Id="rId27" Type="http://schemas.openxmlformats.org/officeDocument/2006/relationships/image" Target="../media/image26.png"/><Relationship Id="rId26" Type="http://schemas.openxmlformats.org/officeDocument/2006/relationships/image" Target="../media/image25.jpeg"/><Relationship Id="rId25" Type="http://schemas.openxmlformats.org/officeDocument/2006/relationships/image" Target="../media/image24.jpeg"/><Relationship Id="rId24" Type="http://schemas.openxmlformats.org/officeDocument/2006/relationships/image" Target="../media/image23.png"/><Relationship Id="rId23" Type="http://schemas.openxmlformats.org/officeDocument/2006/relationships/image" Target="../media/image22.png"/><Relationship Id="rId22" Type="http://schemas.openxmlformats.org/officeDocument/2006/relationships/image" Target="../media/image21.jpeg"/><Relationship Id="rId21" Type="http://schemas.openxmlformats.org/officeDocument/2006/relationships/image" Target="NULL" TargetMode="External"/><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153035</xdr:colOff>
      <xdr:row>7</xdr:row>
      <xdr:rowOff>120650</xdr:rowOff>
    </xdr:from>
    <xdr:to>
      <xdr:col>11</xdr:col>
      <xdr:colOff>1148080</xdr:colOff>
      <xdr:row>7</xdr:row>
      <xdr:rowOff>631190</xdr:rowOff>
    </xdr:to>
    <xdr:pic>
      <xdr:nvPicPr>
        <xdr:cNvPr id="12" name="图片 11" descr="cb86e849-c847-4523-b5be-f0496c97e6ca"/>
        <xdr:cNvPicPr>
          <a:picLocks noChangeAspect="1"/>
        </xdr:cNvPicPr>
      </xdr:nvPicPr>
      <xdr:blipFill>
        <a:blip r:embed="rId1"/>
        <a:stretch>
          <a:fillRect/>
        </a:stretch>
      </xdr:blipFill>
      <xdr:spPr>
        <a:xfrm flipH="1">
          <a:off x="6001385" y="4781550"/>
          <a:ext cx="995045" cy="510540"/>
        </a:xfrm>
        <a:prstGeom prst="rect">
          <a:avLst/>
        </a:prstGeom>
      </xdr:spPr>
    </xdr:pic>
    <xdr:clientData/>
  </xdr:twoCellAnchor>
  <xdr:twoCellAnchor editAs="oneCell">
    <xdr:from>
      <xdr:col>11</xdr:col>
      <xdr:colOff>252095</xdr:colOff>
      <xdr:row>6</xdr:row>
      <xdr:rowOff>264795</xdr:rowOff>
    </xdr:from>
    <xdr:to>
      <xdr:col>11</xdr:col>
      <xdr:colOff>1137285</xdr:colOff>
      <xdr:row>6</xdr:row>
      <xdr:rowOff>768350</xdr:rowOff>
    </xdr:to>
    <xdr:pic>
      <xdr:nvPicPr>
        <xdr:cNvPr id="13" name="图片 12" descr="a8311d09-3060-4410-893d-f9460cc140c5"/>
        <xdr:cNvPicPr>
          <a:picLocks noChangeAspect="1"/>
        </xdr:cNvPicPr>
      </xdr:nvPicPr>
      <xdr:blipFill>
        <a:blip r:embed="rId2"/>
        <a:stretch>
          <a:fillRect/>
        </a:stretch>
      </xdr:blipFill>
      <xdr:spPr>
        <a:xfrm>
          <a:off x="6100445" y="4036695"/>
          <a:ext cx="885190" cy="503555"/>
        </a:xfrm>
        <a:prstGeom prst="rect">
          <a:avLst/>
        </a:prstGeom>
      </xdr:spPr>
    </xdr:pic>
    <xdr:clientData/>
  </xdr:twoCellAnchor>
  <xdr:twoCellAnchor editAs="oneCell">
    <xdr:from>
      <xdr:col>11</xdr:col>
      <xdr:colOff>289560</xdr:colOff>
      <xdr:row>4</xdr:row>
      <xdr:rowOff>130175</xdr:rowOff>
    </xdr:from>
    <xdr:to>
      <xdr:col>11</xdr:col>
      <xdr:colOff>963930</xdr:colOff>
      <xdr:row>4</xdr:row>
      <xdr:rowOff>809625</xdr:rowOff>
    </xdr:to>
    <xdr:pic>
      <xdr:nvPicPr>
        <xdr:cNvPr id="8" name="图片 7" descr="242897d7-a58d-4e92-96b9-c6a862b36c8b"/>
        <xdr:cNvPicPr>
          <a:picLocks noChangeAspect="1"/>
        </xdr:cNvPicPr>
      </xdr:nvPicPr>
      <xdr:blipFill>
        <a:blip r:embed="rId3"/>
        <a:stretch>
          <a:fillRect/>
        </a:stretch>
      </xdr:blipFill>
      <xdr:spPr>
        <a:xfrm rot="5100000">
          <a:off x="6135370" y="2050415"/>
          <a:ext cx="679450" cy="674370"/>
        </a:xfrm>
        <a:prstGeom prst="rect">
          <a:avLst/>
        </a:prstGeom>
      </xdr:spPr>
    </xdr:pic>
    <xdr:clientData/>
  </xdr:twoCellAnchor>
  <xdr:twoCellAnchor editAs="oneCell">
    <xdr:from>
      <xdr:col>11</xdr:col>
      <xdr:colOff>264795</xdr:colOff>
      <xdr:row>12</xdr:row>
      <xdr:rowOff>71120</xdr:rowOff>
    </xdr:from>
    <xdr:to>
      <xdr:col>11</xdr:col>
      <xdr:colOff>1155065</xdr:colOff>
      <xdr:row>12</xdr:row>
      <xdr:rowOff>901700</xdr:rowOff>
    </xdr:to>
    <xdr:pic>
      <xdr:nvPicPr>
        <xdr:cNvPr id="14" name="图片 13" descr="微信截图_20220726164453+-+副本+(2)"/>
        <xdr:cNvPicPr>
          <a:picLocks noChangeAspect="1"/>
        </xdr:cNvPicPr>
      </xdr:nvPicPr>
      <xdr:blipFill>
        <a:blip r:embed="rId4"/>
        <a:stretch>
          <a:fillRect/>
        </a:stretch>
      </xdr:blipFill>
      <xdr:spPr>
        <a:xfrm>
          <a:off x="6113145" y="10104120"/>
          <a:ext cx="890270" cy="830580"/>
        </a:xfrm>
        <a:prstGeom prst="rect">
          <a:avLst/>
        </a:prstGeom>
      </xdr:spPr>
    </xdr:pic>
    <xdr:clientData/>
  </xdr:twoCellAnchor>
  <xdr:twoCellAnchor editAs="oneCell">
    <xdr:from>
      <xdr:col>11</xdr:col>
      <xdr:colOff>200660</xdr:colOff>
      <xdr:row>8</xdr:row>
      <xdr:rowOff>182880</xdr:rowOff>
    </xdr:from>
    <xdr:to>
      <xdr:col>11</xdr:col>
      <xdr:colOff>1130300</xdr:colOff>
      <xdr:row>8</xdr:row>
      <xdr:rowOff>928370</xdr:rowOff>
    </xdr:to>
    <xdr:pic>
      <xdr:nvPicPr>
        <xdr:cNvPr id="15" name="图片 14" descr="围裙"/>
        <xdr:cNvPicPr>
          <a:picLocks noChangeAspect="1"/>
        </xdr:cNvPicPr>
      </xdr:nvPicPr>
      <xdr:blipFill>
        <a:blip r:embed="rId5"/>
        <a:stretch>
          <a:fillRect/>
        </a:stretch>
      </xdr:blipFill>
      <xdr:spPr>
        <a:xfrm>
          <a:off x="6049010" y="5542280"/>
          <a:ext cx="929640" cy="745490"/>
        </a:xfrm>
        <a:prstGeom prst="rect">
          <a:avLst/>
        </a:prstGeom>
      </xdr:spPr>
    </xdr:pic>
    <xdr:clientData/>
  </xdr:twoCellAnchor>
  <xdr:twoCellAnchor editAs="oneCell">
    <xdr:from>
      <xdr:col>11</xdr:col>
      <xdr:colOff>354965</xdr:colOff>
      <xdr:row>13</xdr:row>
      <xdr:rowOff>455930</xdr:rowOff>
    </xdr:from>
    <xdr:to>
      <xdr:col>11</xdr:col>
      <xdr:colOff>1087755</xdr:colOff>
      <xdr:row>13</xdr:row>
      <xdr:rowOff>1178560</xdr:rowOff>
    </xdr:to>
    <xdr:pic>
      <xdr:nvPicPr>
        <xdr:cNvPr id="17" name="图片 16" descr="微信图片_20211006171837"/>
        <xdr:cNvPicPr>
          <a:picLocks noChangeAspect="1"/>
        </xdr:cNvPicPr>
      </xdr:nvPicPr>
      <xdr:blipFill>
        <a:blip r:embed="rId6"/>
        <a:stretch>
          <a:fillRect/>
        </a:stretch>
      </xdr:blipFill>
      <xdr:spPr>
        <a:xfrm>
          <a:off x="6203315" y="11479530"/>
          <a:ext cx="732790" cy="722630"/>
        </a:xfrm>
        <a:prstGeom prst="rect">
          <a:avLst/>
        </a:prstGeom>
      </xdr:spPr>
    </xdr:pic>
    <xdr:clientData/>
  </xdr:twoCellAnchor>
  <xdr:twoCellAnchor editAs="oneCell">
    <xdr:from>
      <xdr:col>11</xdr:col>
      <xdr:colOff>257175</xdr:colOff>
      <xdr:row>5</xdr:row>
      <xdr:rowOff>123825</xdr:rowOff>
    </xdr:from>
    <xdr:to>
      <xdr:col>11</xdr:col>
      <xdr:colOff>1137920</xdr:colOff>
      <xdr:row>5</xdr:row>
      <xdr:rowOff>666750</xdr:rowOff>
    </xdr:to>
    <xdr:pic>
      <xdr:nvPicPr>
        <xdr:cNvPr id="18" name="图片 17" descr="袖套"/>
        <xdr:cNvPicPr>
          <a:picLocks noChangeAspect="1"/>
        </xdr:cNvPicPr>
      </xdr:nvPicPr>
      <xdr:blipFill>
        <a:blip r:embed="rId7"/>
        <a:stretch>
          <a:fillRect/>
        </a:stretch>
      </xdr:blipFill>
      <xdr:spPr>
        <a:xfrm>
          <a:off x="6105525" y="3057525"/>
          <a:ext cx="880745" cy="542925"/>
        </a:xfrm>
        <a:prstGeom prst="rect">
          <a:avLst/>
        </a:prstGeom>
      </xdr:spPr>
    </xdr:pic>
    <xdr:clientData/>
  </xdr:twoCellAnchor>
  <xdr:twoCellAnchor editAs="oneCell">
    <xdr:from>
      <xdr:col>11</xdr:col>
      <xdr:colOff>398780</xdr:colOff>
      <xdr:row>9</xdr:row>
      <xdr:rowOff>104140</xdr:rowOff>
    </xdr:from>
    <xdr:to>
      <xdr:col>11</xdr:col>
      <xdr:colOff>1162685</xdr:colOff>
      <xdr:row>9</xdr:row>
      <xdr:rowOff>873125</xdr:rowOff>
    </xdr:to>
    <xdr:pic>
      <xdr:nvPicPr>
        <xdr:cNvPr id="19" name="图片 18" descr="86a2ddf8-5c19-48cc-bc49-4b4dabad6ea7"/>
        <xdr:cNvPicPr>
          <a:picLocks noChangeAspect="1"/>
        </xdr:cNvPicPr>
      </xdr:nvPicPr>
      <xdr:blipFill>
        <a:blip r:embed="rId8"/>
        <a:stretch>
          <a:fillRect/>
        </a:stretch>
      </xdr:blipFill>
      <xdr:spPr>
        <a:xfrm flipH="1">
          <a:off x="6247130" y="6631940"/>
          <a:ext cx="763905" cy="768985"/>
        </a:xfrm>
        <a:prstGeom prst="rect">
          <a:avLst/>
        </a:prstGeom>
      </xdr:spPr>
    </xdr:pic>
    <xdr:clientData/>
  </xdr:twoCellAnchor>
  <xdr:twoCellAnchor editAs="oneCell">
    <xdr:from>
      <xdr:col>11</xdr:col>
      <xdr:colOff>209550</xdr:colOff>
      <xdr:row>10</xdr:row>
      <xdr:rowOff>124460</xdr:rowOff>
    </xdr:from>
    <xdr:to>
      <xdr:col>11</xdr:col>
      <xdr:colOff>1017905</xdr:colOff>
      <xdr:row>10</xdr:row>
      <xdr:rowOff>934720</xdr:rowOff>
    </xdr:to>
    <xdr:pic>
      <xdr:nvPicPr>
        <xdr:cNvPr id="20" name="图片 19" descr="32e83a4f475d5130"/>
        <xdr:cNvPicPr>
          <a:picLocks noChangeAspect="1"/>
        </xdr:cNvPicPr>
      </xdr:nvPicPr>
      <xdr:blipFill>
        <a:blip r:embed="rId9"/>
        <a:stretch>
          <a:fillRect/>
        </a:stretch>
      </xdr:blipFill>
      <xdr:spPr>
        <a:xfrm>
          <a:off x="6057900" y="7820660"/>
          <a:ext cx="808355" cy="810260"/>
        </a:xfrm>
        <a:prstGeom prst="rect">
          <a:avLst/>
        </a:prstGeom>
      </xdr:spPr>
    </xdr:pic>
    <xdr:clientData/>
  </xdr:twoCellAnchor>
  <xdr:twoCellAnchor editAs="oneCell">
    <xdr:from>
      <xdr:col>11</xdr:col>
      <xdr:colOff>307340</xdr:colOff>
      <xdr:row>11</xdr:row>
      <xdr:rowOff>137160</xdr:rowOff>
    </xdr:from>
    <xdr:to>
      <xdr:col>11</xdr:col>
      <xdr:colOff>1139190</xdr:colOff>
      <xdr:row>11</xdr:row>
      <xdr:rowOff>1051560</xdr:rowOff>
    </xdr:to>
    <xdr:pic>
      <xdr:nvPicPr>
        <xdr:cNvPr id="23" name="图片 22" descr="IMG20240110123602"/>
        <xdr:cNvPicPr>
          <a:picLocks noChangeAspect="1"/>
        </xdr:cNvPicPr>
      </xdr:nvPicPr>
      <xdr:blipFill>
        <a:blip r:embed="rId10"/>
        <a:stretch>
          <a:fillRect/>
        </a:stretch>
      </xdr:blipFill>
      <xdr:spPr>
        <a:xfrm>
          <a:off x="6155690" y="9001760"/>
          <a:ext cx="831850" cy="914400"/>
        </a:xfrm>
        <a:prstGeom prst="rect">
          <a:avLst/>
        </a:prstGeom>
      </xdr:spPr>
    </xdr:pic>
    <xdr:clientData/>
  </xdr:twoCellAnchor>
  <xdr:twoCellAnchor editAs="oneCell">
    <xdr:from>
      <xdr:col>11</xdr:col>
      <xdr:colOff>180975</xdr:colOff>
      <xdr:row>16</xdr:row>
      <xdr:rowOff>170180</xdr:rowOff>
    </xdr:from>
    <xdr:to>
      <xdr:col>11</xdr:col>
      <xdr:colOff>752475</xdr:colOff>
      <xdr:row>16</xdr:row>
      <xdr:rowOff>742950</xdr:rowOff>
    </xdr:to>
    <xdr:pic>
      <xdr:nvPicPr>
        <xdr:cNvPr id="2" name="图片 1" descr="43b22ed6-c7e5-4397-853e-7f3dbc1441c5"/>
        <xdr:cNvPicPr>
          <a:picLocks noChangeAspect="1"/>
        </xdr:cNvPicPr>
      </xdr:nvPicPr>
      <xdr:blipFill>
        <a:blip r:embed="rId11"/>
        <a:stretch>
          <a:fillRect/>
        </a:stretch>
      </xdr:blipFill>
      <xdr:spPr>
        <a:xfrm>
          <a:off x="6029325" y="15219680"/>
          <a:ext cx="571500" cy="572770"/>
        </a:xfrm>
        <a:prstGeom prst="rect">
          <a:avLst/>
        </a:prstGeom>
      </xdr:spPr>
    </xdr:pic>
    <xdr:clientData/>
  </xdr:twoCellAnchor>
  <xdr:twoCellAnchor editAs="oneCell">
    <xdr:from>
      <xdr:col>11</xdr:col>
      <xdr:colOff>27305</xdr:colOff>
      <xdr:row>19</xdr:row>
      <xdr:rowOff>60325</xdr:rowOff>
    </xdr:from>
    <xdr:to>
      <xdr:col>11</xdr:col>
      <xdr:colOff>749935</xdr:colOff>
      <xdr:row>19</xdr:row>
      <xdr:rowOff>892175</xdr:rowOff>
    </xdr:to>
    <xdr:pic>
      <xdr:nvPicPr>
        <xdr:cNvPr id="4" name="图片 3" descr="0f56bec9-9f1f-4e4d-b72e-d0a30229c563"/>
        <xdr:cNvPicPr>
          <a:picLocks noChangeAspect="1"/>
        </xdr:cNvPicPr>
      </xdr:nvPicPr>
      <xdr:blipFill>
        <a:blip r:embed="rId12"/>
        <a:stretch>
          <a:fillRect/>
        </a:stretch>
      </xdr:blipFill>
      <xdr:spPr>
        <a:xfrm>
          <a:off x="5875655" y="18551525"/>
          <a:ext cx="722630" cy="831850"/>
        </a:xfrm>
        <a:prstGeom prst="rect">
          <a:avLst/>
        </a:prstGeom>
      </xdr:spPr>
    </xdr:pic>
    <xdr:clientData/>
  </xdr:twoCellAnchor>
  <xdr:twoCellAnchor editAs="oneCell">
    <xdr:from>
      <xdr:col>11</xdr:col>
      <xdr:colOff>601345</xdr:colOff>
      <xdr:row>16</xdr:row>
      <xdr:rowOff>478155</xdr:rowOff>
    </xdr:from>
    <xdr:to>
      <xdr:col>11</xdr:col>
      <xdr:colOff>1021080</xdr:colOff>
      <xdr:row>16</xdr:row>
      <xdr:rowOff>902335</xdr:rowOff>
    </xdr:to>
    <xdr:pic>
      <xdr:nvPicPr>
        <xdr:cNvPr id="6" name="图片 5" descr="c4dab043-5d33-4780-b0ba-e34188453923"/>
        <xdr:cNvPicPr>
          <a:picLocks noChangeAspect="1"/>
        </xdr:cNvPicPr>
      </xdr:nvPicPr>
      <xdr:blipFill>
        <a:blip r:embed="rId13"/>
        <a:stretch>
          <a:fillRect/>
        </a:stretch>
      </xdr:blipFill>
      <xdr:spPr>
        <a:xfrm>
          <a:off x="6449695" y="15527655"/>
          <a:ext cx="419735" cy="424180"/>
        </a:xfrm>
        <a:prstGeom prst="rect">
          <a:avLst/>
        </a:prstGeom>
      </xdr:spPr>
    </xdr:pic>
    <xdr:clientData/>
  </xdr:twoCellAnchor>
  <xdr:twoCellAnchor editAs="oneCell">
    <xdr:from>
      <xdr:col>11</xdr:col>
      <xdr:colOff>276860</xdr:colOff>
      <xdr:row>23</xdr:row>
      <xdr:rowOff>22225</xdr:rowOff>
    </xdr:from>
    <xdr:to>
      <xdr:col>11</xdr:col>
      <xdr:colOff>899160</xdr:colOff>
      <xdr:row>23</xdr:row>
      <xdr:rowOff>722630</xdr:rowOff>
    </xdr:to>
    <xdr:pic>
      <xdr:nvPicPr>
        <xdr:cNvPr id="3" name="图片 2" descr="123"/>
        <xdr:cNvPicPr>
          <a:picLocks noChangeAspect="1"/>
        </xdr:cNvPicPr>
      </xdr:nvPicPr>
      <xdr:blipFill>
        <a:blip r:embed="rId14"/>
        <a:stretch>
          <a:fillRect/>
        </a:stretch>
      </xdr:blipFill>
      <xdr:spPr>
        <a:xfrm>
          <a:off x="6125210" y="22513925"/>
          <a:ext cx="622300" cy="700405"/>
        </a:xfrm>
        <a:prstGeom prst="rect">
          <a:avLst/>
        </a:prstGeom>
      </xdr:spPr>
    </xdr:pic>
    <xdr:clientData/>
  </xdr:twoCellAnchor>
  <xdr:twoCellAnchor editAs="oneCell">
    <xdr:from>
      <xdr:col>11</xdr:col>
      <xdr:colOff>679450</xdr:colOff>
      <xdr:row>19</xdr:row>
      <xdr:rowOff>487680</xdr:rowOff>
    </xdr:from>
    <xdr:to>
      <xdr:col>11</xdr:col>
      <xdr:colOff>1123950</xdr:colOff>
      <xdr:row>19</xdr:row>
      <xdr:rowOff>923925</xdr:rowOff>
    </xdr:to>
    <xdr:pic>
      <xdr:nvPicPr>
        <xdr:cNvPr id="9" name="图片 8" descr="1704880636068_E4BA3340-95A5-4c08-8939-404C61F58869"/>
        <xdr:cNvPicPr>
          <a:picLocks noChangeAspect="1"/>
        </xdr:cNvPicPr>
      </xdr:nvPicPr>
      <xdr:blipFill>
        <a:blip r:embed="rId15"/>
        <a:stretch>
          <a:fillRect/>
        </a:stretch>
      </xdr:blipFill>
      <xdr:spPr>
        <a:xfrm>
          <a:off x="6527800" y="18978880"/>
          <a:ext cx="444500" cy="436245"/>
        </a:xfrm>
        <a:prstGeom prst="rect">
          <a:avLst/>
        </a:prstGeom>
      </xdr:spPr>
    </xdr:pic>
    <xdr:clientData/>
  </xdr:twoCellAnchor>
  <xdr:twoCellAnchor editAs="oneCell">
    <xdr:from>
      <xdr:col>11</xdr:col>
      <xdr:colOff>150495</xdr:colOff>
      <xdr:row>17</xdr:row>
      <xdr:rowOff>275590</xdr:rowOff>
    </xdr:from>
    <xdr:to>
      <xdr:col>11</xdr:col>
      <xdr:colOff>1104900</xdr:colOff>
      <xdr:row>17</xdr:row>
      <xdr:rowOff>873125</xdr:rowOff>
    </xdr:to>
    <xdr:pic>
      <xdr:nvPicPr>
        <xdr:cNvPr id="26" name="图片 25" descr="图片1"/>
        <xdr:cNvPicPr>
          <a:picLocks noChangeAspect="1"/>
        </xdr:cNvPicPr>
      </xdr:nvPicPr>
      <xdr:blipFill>
        <a:blip r:embed="rId16"/>
        <a:stretch>
          <a:fillRect/>
        </a:stretch>
      </xdr:blipFill>
      <xdr:spPr>
        <a:xfrm>
          <a:off x="5998845" y="16429990"/>
          <a:ext cx="954405" cy="597535"/>
        </a:xfrm>
        <a:prstGeom prst="rect">
          <a:avLst/>
        </a:prstGeom>
      </xdr:spPr>
    </xdr:pic>
    <xdr:clientData/>
  </xdr:twoCellAnchor>
  <xdr:twoCellAnchor editAs="oneCell">
    <xdr:from>
      <xdr:col>11</xdr:col>
      <xdr:colOff>217170</xdr:colOff>
      <xdr:row>18</xdr:row>
      <xdr:rowOff>282575</xdr:rowOff>
    </xdr:from>
    <xdr:to>
      <xdr:col>11</xdr:col>
      <xdr:colOff>981075</xdr:colOff>
      <xdr:row>18</xdr:row>
      <xdr:rowOff>1047750</xdr:rowOff>
    </xdr:to>
    <xdr:pic>
      <xdr:nvPicPr>
        <xdr:cNvPr id="27" name="图片 26" descr="518344a73d87f6847621c8eecc7d450b"/>
        <xdr:cNvPicPr>
          <a:picLocks noChangeAspect="1"/>
        </xdr:cNvPicPr>
      </xdr:nvPicPr>
      <xdr:blipFill>
        <a:blip r:embed="rId17"/>
        <a:stretch>
          <a:fillRect/>
        </a:stretch>
      </xdr:blipFill>
      <xdr:spPr>
        <a:xfrm>
          <a:off x="6065520" y="17516475"/>
          <a:ext cx="763905" cy="765175"/>
        </a:xfrm>
        <a:prstGeom prst="rect">
          <a:avLst/>
        </a:prstGeom>
      </xdr:spPr>
    </xdr:pic>
    <xdr:clientData/>
  </xdr:twoCellAnchor>
  <xdr:twoCellAnchor editAs="oneCell">
    <xdr:from>
      <xdr:col>11</xdr:col>
      <xdr:colOff>299085</xdr:colOff>
      <xdr:row>24</xdr:row>
      <xdr:rowOff>201295</xdr:rowOff>
    </xdr:from>
    <xdr:to>
      <xdr:col>11</xdr:col>
      <xdr:colOff>1052830</xdr:colOff>
      <xdr:row>24</xdr:row>
      <xdr:rowOff>830580</xdr:rowOff>
    </xdr:to>
    <xdr:pic>
      <xdr:nvPicPr>
        <xdr:cNvPr id="28" name="图片 27" descr="QQ截图20201126143914"/>
        <xdr:cNvPicPr>
          <a:picLocks noChangeAspect="1"/>
        </xdr:cNvPicPr>
      </xdr:nvPicPr>
      <xdr:blipFill>
        <a:blip r:embed="rId18"/>
        <a:stretch>
          <a:fillRect/>
        </a:stretch>
      </xdr:blipFill>
      <xdr:spPr>
        <a:xfrm>
          <a:off x="6147435" y="23531195"/>
          <a:ext cx="753745" cy="629285"/>
        </a:xfrm>
        <a:prstGeom prst="rect">
          <a:avLst/>
        </a:prstGeom>
      </xdr:spPr>
    </xdr:pic>
    <xdr:clientData/>
  </xdr:twoCellAnchor>
  <xdr:twoCellAnchor editAs="oneCell">
    <xdr:from>
      <xdr:col>11</xdr:col>
      <xdr:colOff>263525</xdr:colOff>
      <xdr:row>25</xdr:row>
      <xdr:rowOff>139065</xdr:rowOff>
    </xdr:from>
    <xdr:to>
      <xdr:col>11</xdr:col>
      <xdr:colOff>906780</xdr:colOff>
      <xdr:row>25</xdr:row>
      <xdr:rowOff>776605</xdr:rowOff>
    </xdr:to>
    <xdr:pic>
      <xdr:nvPicPr>
        <xdr:cNvPr id="29" name="图片 28" descr="f86c1c22-afae-4a2b-887d-e80fd10f3257"/>
        <xdr:cNvPicPr>
          <a:picLocks noChangeAspect="1"/>
        </xdr:cNvPicPr>
      </xdr:nvPicPr>
      <xdr:blipFill>
        <a:blip r:embed="rId19"/>
        <a:stretch>
          <a:fillRect/>
        </a:stretch>
      </xdr:blipFill>
      <xdr:spPr>
        <a:xfrm>
          <a:off x="6111875" y="24535765"/>
          <a:ext cx="643255" cy="637540"/>
        </a:xfrm>
        <a:prstGeom prst="rect">
          <a:avLst/>
        </a:prstGeom>
      </xdr:spPr>
    </xdr:pic>
    <xdr:clientData/>
  </xdr:twoCellAnchor>
  <xdr:twoCellAnchor editAs="oneCell">
    <xdr:from>
      <xdr:col>11</xdr:col>
      <xdr:colOff>302260</xdr:colOff>
      <xdr:row>26</xdr:row>
      <xdr:rowOff>183515</xdr:rowOff>
    </xdr:from>
    <xdr:to>
      <xdr:col>11</xdr:col>
      <xdr:colOff>950595</xdr:colOff>
      <xdr:row>26</xdr:row>
      <xdr:rowOff>831850</xdr:rowOff>
    </xdr:to>
    <xdr:pic>
      <xdr:nvPicPr>
        <xdr:cNvPr id="31" name="图片 30"/>
        <xdr:cNvPicPr>
          <a:picLocks noChangeAspect="1"/>
        </xdr:cNvPicPr>
      </xdr:nvPicPr>
      <xdr:blipFill>
        <a:blip r:embed="rId20" r:link="rId21"/>
        <a:stretch>
          <a:fillRect/>
        </a:stretch>
      </xdr:blipFill>
      <xdr:spPr>
        <a:xfrm>
          <a:off x="6150610" y="25570815"/>
          <a:ext cx="648335" cy="648335"/>
        </a:xfrm>
        <a:prstGeom prst="rect">
          <a:avLst/>
        </a:prstGeom>
        <a:noFill/>
        <a:ln>
          <a:noFill/>
        </a:ln>
      </xdr:spPr>
    </xdr:pic>
    <xdr:clientData/>
  </xdr:twoCellAnchor>
  <xdr:twoCellAnchor editAs="oneCell">
    <xdr:from>
      <xdr:col>11</xdr:col>
      <xdr:colOff>266700</xdr:colOff>
      <xdr:row>21</xdr:row>
      <xdr:rowOff>111125</xdr:rowOff>
    </xdr:from>
    <xdr:to>
      <xdr:col>11</xdr:col>
      <xdr:colOff>1086485</xdr:colOff>
      <xdr:row>21</xdr:row>
      <xdr:rowOff>795655</xdr:rowOff>
    </xdr:to>
    <xdr:pic>
      <xdr:nvPicPr>
        <xdr:cNvPr id="32" name="图片 31"/>
        <xdr:cNvPicPr>
          <a:picLocks noChangeAspect="1"/>
        </xdr:cNvPicPr>
      </xdr:nvPicPr>
      <xdr:blipFill>
        <a:blip r:embed="rId22" r:link="rId21"/>
        <a:stretch>
          <a:fillRect/>
        </a:stretch>
      </xdr:blipFill>
      <xdr:spPr>
        <a:xfrm>
          <a:off x="6115050" y="20774025"/>
          <a:ext cx="819785" cy="684530"/>
        </a:xfrm>
        <a:prstGeom prst="rect">
          <a:avLst/>
        </a:prstGeom>
        <a:noFill/>
        <a:ln>
          <a:noFill/>
        </a:ln>
      </xdr:spPr>
    </xdr:pic>
    <xdr:clientData/>
  </xdr:twoCellAnchor>
  <xdr:twoCellAnchor editAs="oneCell">
    <xdr:from>
      <xdr:col>11</xdr:col>
      <xdr:colOff>444500</xdr:colOff>
      <xdr:row>20</xdr:row>
      <xdr:rowOff>362585</xdr:rowOff>
    </xdr:from>
    <xdr:to>
      <xdr:col>11</xdr:col>
      <xdr:colOff>1075055</xdr:colOff>
      <xdr:row>20</xdr:row>
      <xdr:rowOff>991235</xdr:rowOff>
    </xdr:to>
    <xdr:pic>
      <xdr:nvPicPr>
        <xdr:cNvPr id="33" name="图片 32"/>
        <xdr:cNvPicPr>
          <a:picLocks noChangeAspect="1"/>
        </xdr:cNvPicPr>
      </xdr:nvPicPr>
      <xdr:blipFill>
        <a:blip r:embed="rId23" r:link="rId21"/>
        <a:stretch>
          <a:fillRect/>
        </a:stretch>
      </xdr:blipFill>
      <xdr:spPr>
        <a:xfrm>
          <a:off x="6292850" y="19933285"/>
          <a:ext cx="630555" cy="628650"/>
        </a:xfrm>
        <a:prstGeom prst="rect">
          <a:avLst/>
        </a:prstGeom>
        <a:noFill/>
        <a:ln>
          <a:noFill/>
        </a:ln>
      </xdr:spPr>
    </xdr:pic>
    <xdr:clientData/>
  </xdr:twoCellAnchor>
  <xdr:twoCellAnchor editAs="oneCell">
    <xdr:from>
      <xdr:col>11</xdr:col>
      <xdr:colOff>254635</xdr:colOff>
      <xdr:row>22</xdr:row>
      <xdr:rowOff>153035</xdr:rowOff>
    </xdr:from>
    <xdr:to>
      <xdr:col>11</xdr:col>
      <xdr:colOff>1013460</xdr:colOff>
      <xdr:row>22</xdr:row>
      <xdr:rowOff>826135</xdr:rowOff>
    </xdr:to>
    <xdr:pic>
      <xdr:nvPicPr>
        <xdr:cNvPr id="34" name="图片 33"/>
        <xdr:cNvPicPr>
          <a:picLocks noChangeAspect="1"/>
        </xdr:cNvPicPr>
      </xdr:nvPicPr>
      <xdr:blipFill>
        <a:blip r:embed="rId24" r:link="rId21"/>
        <a:stretch>
          <a:fillRect/>
        </a:stretch>
      </xdr:blipFill>
      <xdr:spPr>
        <a:xfrm>
          <a:off x="6102985" y="21730335"/>
          <a:ext cx="758825" cy="673100"/>
        </a:xfrm>
        <a:prstGeom prst="rect">
          <a:avLst/>
        </a:prstGeom>
        <a:noFill/>
        <a:ln>
          <a:noFill/>
        </a:ln>
      </xdr:spPr>
    </xdr:pic>
    <xdr:clientData/>
  </xdr:twoCellAnchor>
  <xdr:twoCellAnchor editAs="oneCell">
    <xdr:from>
      <xdr:col>11</xdr:col>
      <xdr:colOff>114935</xdr:colOff>
      <xdr:row>14</xdr:row>
      <xdr:rowOff>584200</xdr:rowOff>
    </xdr:from>
    <xdr:to>
      <xdr:col>11</xdr:col>
      <xdr:colOff>1151890</xdr:colOff>
      <xdr:row>14</xdr:row>
      <xdr:rowOff>1254125</xdr:rowOff>
    </xdr:to>
    <xdr:pic>
      <xdr:nvPicPr>
        <xdr:cNvPr id="35" name="图片 34"/>
        <xdr:cNvPicPr>
          <a:picLocks noChangeAspect="1"/>
        </xdr:cNvPicPr>
      </xdr:nvPicPr>
      <xdr:blipFill>
        <a:blip r:embed="rId25" r:link="rId21"/>
        <a:stretch>
          <a:fillRect/>
        </a:stretch>
      </xdr:blipFill>
      <xdr:spPr>
        <a:xfrm>
          <a:off x="5963285" y="12966700"/>
          <a:ext cx="1036955" cy="669925"/>
        </a:xfrm>
        <a:prstGeom prst="rect">
          <a:avLst/>
        </a:prstGeom>
        <a:noFill/>
        <a:ln>
          <a:noFill/>
        </a:ln>
      </xdr:spPr>
    </xdr:pic>
    <xdr:clientData/>
  </xdr:twoCellAnchor>
  <xdr:twoCellAnchor editAs="oneCell">
    <xdr:from>
      <xdr:col>11</xdr:col>
      <xdr:colOff>10160</xdr:colOff>
      <xdr:row>15</xdr:row>
      <xdr:rowOff>92710</xdr:rowOff>
    </xdr:from>
    <xdr:to>
      <xdr:col>11</xdr:col>
      <xdr:colOff>619760</xdr:colOff>
      <xdr:row>15</xdr:row>
      <xdr:rowOff>901065</xdr:rowOff>
    </xdr:to>
    <xdr:pic>
      <xdr:nvPicPr>
        <xdr:cNvPr id="5" name="图片 4"/>
        <xdr:cNvPicPr>
          <a:picLocks noChangeAspect="1"/>
        </xdr:cNvPicPr>
      </xdr:nvPicPr>
      <xdr:blipFill>
        <a:blip r:embed="rId26" r:link="rId21"/>
        <a:stretch>
          <a:fillRect/>
        </a:stretch>
      </xdr:blipFill>
      <xdr:spPr>
        <a:xfrm>
          <a:off x="5858510" y="14037310"/>
          <a:ext cx="609600" cy="808355"/>
        </a:xfrm>
        <a:prstGeom prst="rect">
          <a:avLst/>
        </a:prstGeom>
        <a:noFill/>
        <a:ln>
          <a:noFill/>
        </a:ln>
      </xdr:spPr>
    </xdr:pic>
    <xdr:clientData/>
  </xdr:twoCellAnchor>
  <xdr:twoCellAnchor editAs="oneCell">
    <xdr:from>
      <xdr:col>11</xdr:col>
      <xdr:colOff>632460</xdr:colOff>
      <xdr:row>15</xdr:row>
      <xdr:rowOff>149225</xdr:rowOff>
    </xdr:from>
    <xdr:to>
      <xdr:col>11</xdr:col>
      <xdr:colOff>1153795</xdr:colOff>
      <xdr:row>15</xdr:row>
      <xdr:rowOff>922020</xdr:rowOff>
    </xdr:to>
    <xdr:pic>
      <xdr:nvPicPr>
        <xdr:cNvPr id="7" name="图片 6" descr="D4FE424B-D7F0-404f-BE71-BBDBC87DF3E8"/>
        <xdr:cNvPicPr>
          <a:picLocks noChangeAspect="1"/>
        </xdr:cNvPicPr>
      </xdr:nvPicPr>
      <xdr:blipFill>
        <a:blip r:embed="rId27"/>
        <a:stretch>
          <a:fillRect/>
        </a:stretch>
      </xdr:blipFill>
      <xdr:spPr>
        <a:xfrm>
          <a:off x="6480810" y="14093825"/>
          <a:ext cx="521335" cy="77279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F10" sqref="F10"/>
    </sheetView>
  </sheetViews>
  <sheetFormatPr defaultColWidth="9" defaultRowHeight="14.25" outlineLevelCol="5"/>
  <cols>
    <col min="1" max="1" width="13.8333333333333" customWidth="1"/>
    <col min="2" max="2" width="19.0833333333333" customWidth="1"/>
    <col min="3" max="3" width="7.33333333333333" customWidth="1"/>
    <col min="4" max="4" width="7.75" customWidth="1"/>
    <col min="5" max="5" width="13.75" customWidth="1"/>
    <col min="6" max="6" width="19.75" customWidth="1"/>
  </cols>
  <sheetData>
    <row r="1" ht="32.25" customHeight="1" spans="1:6">
      <c r="A1" s="105" t="s">
        <v>0</v>
      </c>
      <c r="B1" s="105"/>
      <c r="C1" s="105"/>
      <c r="D1" s="105"/>
      <c r="E1" s="105"/>
      <c r="F1" s="105"/>
    </row>
    <row r="2" ht="25.5" customHeight="1" spans="1:6">
      <c r="A2" s="106" t="s">
        <v>1</v>
      </c>
      <c r="B2" s="107"/>
      <c r="C2" s="108"/>
      <c r="D2" s="107" t="s">
        <v>2</v>
      </c>
      <c r="E2" s="108"/>
      <c r="F2" s="50"/>
    </row>
    <row r="3" spans="1:6">
      <c r="A3" s="109" t="s">
        <v>3</v>
      </c>
      <c r="B3" s="106" t="s">
        <v>4</v>
      </c>
      <c r="C3" s="106" t="s">
        <v>5</v>
      </c>
      <c r="D3" s="106" t="s">
        <v>6</v>
      </c>
      <c r="E3" s="110" t="s">
        <v>7</v>
      </c>
      <c r="F3" s="110" t="s">
        <v>8</v>
      </c>
    </row>
    <row r="4" ht="25" customHeight="1" spans="1:6">
      <c r="A4" s="111"/>
      <c r="B4" s="106"/>
      <c r="C4" s="106"/>
      <c r="D4" s="106"/>
      <c r="E4" s="112"/>
      <c r="F4" s="113"/>
    </row>
    <row r="5" ht="25" customHeight="1" spans="1:6">
      <c r="A5" s="111"/>
      <c r="B5" s="106"/>
      <c r="C5" s="106"/>
      <c r="D5" s="106"/>
      <c r="E5" s="112"/>
      <c r="F5" s="113"/>
    </row>
    <row r="6" ht="25" customHeight="1" spans="1:6">
      <c r="A6" s="111"/>
      <c r="B6" s="106"/>
      <c r="C6" s="106"/>
      <c r="D6" s="106"/>
      <c r="E6" s="112"/>
      <c r="F6" s="113"/>
    </row>
    <row r="7" ht="25" customHeight="1" spans="1:6">
      <c r="A7" s="111"/>
      <c r="B7" s="106"/>
      <c r="C7" s="106"/>
      <c r="D7" s="106"/>
      <c r="E7" s="112"/>
      <c r="F7" s="113"/>
    </row>
    <row r="8" ht="25" customHeight="1" spans="1:6">
      <c r="A8" s="111"/>
      <c r="B8" s="106"/>
      <c r="C8" s="106"/>
      <c r="D8" s="106"/>
      <c r="E8" s="112"/>
      <c r="F8" s="113"/>
    </row>
    <row r="9" ht="25" customHeight="1" spans="1:6">
      <c r="A9" s="111"/>
      <c r="B9" s="106"/>
      <c r="C9" s="106"/>
      <c r="D9" s="106"/>
      <c r="E9" s="112"/>
      <c r="F9" s="113"/>
    </row>
    <row r="10" ht="25" customHeight="1" spans="1:6">
      <c r="A10" s="111"/>
      <c r="B10" s="106"/>
      <c r="C10" s="106"/>
      <c r="D10" s="106"/>
      <c r="E10" s="112"/>
      <c r="F10" s="113"/>
    </row>
    <row r="11" ht="25" customHeight="1" spans="1:6">
      <c r="A11" s="111"/>
      <c r="B11" s="106"/>
      <c r="C11" s="106"/>
      <c r="D11" s="106"/>
      <c r="E11" s="112"/>
      <c r="F11" s="113"/>
    </row>
    <row r="12" ht="25" customHeight="1" spans="1:6">
      <c r="A12" s="111"/>
      <c r="B12" s="106"/>
      <c r="C12" s="106"/>
      <c r="D12" s="106"/>
      <c r="E12" s="112"/>
      <c r="F12" s="113"/>
    </row>
    <row r="13" ht="25" customHeight="1" spans="1:6">
      <c r="A13" s="111"/>
      <c r="B13" s="106"/>
      <c r="C13" s="106"/>
      <c r="D13" s="106"/>
      <c r="E13" s="112"/>
      <c r="F13" s="113"/>
    </row>
    <row r="14" ht="25" customHeight="1" spans="1:6">
      <c r="A14" s="111"/>
      <c r="B14" s="106"/>
      <c r="C14" s="106"/>
      <c r="D14" s="106"/>
      <c r="E14" s="112"/>
      <c r="F14" s="113"/>
    </row>
    <row r="15" ht="25" customHeight="1" spans="1:6">
      <c r="A15" s="111"/>
      <c r="B15" s="106"/>
      <c r="C15" s="106"/>
      <c r="D15" s="106"/>
      <c r="E15" s="112">
        <f>SUM(E4:E14)</f>
        <v>0</v>
      </c>
      <c r="F15" s="114"/>
    </row>
    <row r="16" ht="21.75" customHeight="1" spans="1:6">
      <c r="A16" s="115"/>
      <c r="B16" s="106" t="s">
        <v>9</v>
      </c>
      <c r="C16" s="116"/>
      <c r="D16" s="117"/>
      <c r="E16" s="117"/>
      <c r="F16" s="118"/>
    </row>
    <row r="17" ht="75" customHeight="1" spans="1:6">
      <c r="A17" s="106" t="s">
        <v>10</v>
      </c>
      <c r="B17" s="119"/>
      <c r="C17" s="120"/>
      <c r="D17" s="120"/>
      <c r="E17" s="120"/>
      <c r="F17" s="121"/>
    </row>
    <row r="18" ht="83.25" customHeight="1" spans="1:6">
      <c r="A18" s="106" t="s">
        <v>11</v>
      </c>
      <c r="B18" s="119"/>
      <c r="C18" s="120"/>
      <c r="D18" s="120"/>
      <c r="E18" s="120"/>
      <c r="F18" s="121"/>
    </row>
    <row r="19" ht="84" customHeight="1" spans="1:6">
      <c r="A19" s="106" t="s">
        <v>12</v>
      </c>
      <c r="B19" s="119"/>
      <c r="C19" s="120"/>
      <c r="D19" s="120"/>
      <c r="E19" s="120"/>
      <c r="F19" s="121"/>
    </row>
  </sheetData>
  <mergeCells count="8">
    <mergeCell ref="A1:F1"/>
    <mergeCell ref="B2:C2"/>
    <mergeCell ref="D2:E2"/>
    <mergeCell ref="C16:F16"/>
    <mergeCell ref="B17:F17"/>
    <mergeCell ref="B18:F18"/>
    <mergeCell ref="B19:F19"/>
    <mergeCell ref="A3:A16"/>
  </mergeCells>
  <pageMargins left="0.75" right="0.65" top="1" bottom="1" header="0.5" footer="0.5"/>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8"/>
  <sheetViews>
    <sheetView tabSelected="1" view="pageBreakPreview" zoomScale="115" zoomScaleNormal="100" topLeftCell="A24" workbookViewId="0">
      <selection activeCell="O16" sqref="O16"/>
    </sheetView>
  </sheetViews>
  <sheetFormatPr defaultColWidth="9" defaultRowHeight="14.25"/>
  <cols>
    <col min="1" max="1" width="3.4" style="3" customWidth="1"/>
    <col min="2" max="2" width="9.5" style="4" customWidth="1"/>
    <col min="3" max="3" width="7.75" style="5" customWidth="1"/>
    <col min="4" max="4" width="13.625" style="5" customWidth="1"/>
    <col min="5" max="5" width="5" style="6" customWidth="1"/>
    <col min="6" max="6" width="3.875" style="6" customWidth="1"/>
    <col min="7" max="7" width="7.125" style="5" customWidth="1"/>
    <col min="8" max="8" width="5.125" style="5" customWidth="1"/>
    <col min="9" max="9" width="4.75" style="5" customWidth="1"/>
    <col min="10" max="10" width="7" style="7" customWidth="1"/>
    <col min="11" max="11" width="9.6" style="6" customWidth="1"/>
    <col min="12" max="12" width="17" style="3" customWidth="1"/>
  </cols>
  <sheetData>
    <row r="1" s="1" customFormat="1" ht="31" customHeight="1" spans="1:12">
      <c r="A1" s="8" t="s">
        <v>13</v>
      </c>
      <c r="B1" s="8"/>
      <c r="C1" s="8"/>
      <c r="D1" s="8"/>
      <c r="E1" s="8"/>
      <c r="F1" s="8"/>
      <c r="G1" s="8"/>
      <c r="H1" s="8"/>
      <c r="I1" s="8"/>
      <c r="J1" s="67"/>
      <c r="K1" s="8"/>
      <c r="L1" s="8"/>
    </row>
    <row r="2" s="1" customFormat="1" ht="37" customHeight="1" spans="1:12">
      <c r="A2" s="9"/>
      <c r="B2" s="10" t="s">
        <v>14</v>
      </c>
      <c r="C2" s="10"/>
      <c r="D2" s="5"/>
      <c r="E2" s="11" t="s">
        <v>15</v>
      </c>
      <c r="F2" s="11"/>
      <c r="G2" s="11"/>
      <c r="H2" s="11"/>
      <c r="I2" s="5"/>
      <c r="J2" s="68">
        <v>45390</v>
      </c>
      <c r="K2" s="68"/>
      <c r="L2" s="69"/>
    </row>
    <row r="3" s="1" customFormat="1" ht="37" customHeight="1" spans="1:12">
      <c r="A3" s="12" t="s">
        <v>16</v>
      </c>
      <c r="B3" s="13" t="s">
        <v>17</v>
      </c>
      <c r="C3" s="13" t="s">
        <v>18</v>
      </c>
      <c r="D3" s="13" t="s">
        <v>19</v>
      </c>
      <c r="E3" s="14" t="s">
        <v>20</v>
      </c>
      <c r="F3" s="15"/>
      <c r="G3" s="15"/>
      <c r="H3" s="13" t="s">
        <v>5</v>
      </c>
      <c r="I3" s="13" t="s">
        <v>21</v>
      </c>
      <c r="J3" s="70" t="s">
        <v>22</v>
      </c>
      <c r="K3" s="13" t="s">
        <v>7</v>
      </c>
      <c r="L3" s="71" t="s">
        <v>23</v>
      </c>
    </row>
    <row r="4" s="1" customFormat="1" ht="46" customHeight="1" spans="1:16">
      <c r="A4" s="16"/>
      <c r="B4" s="17"/>
      <c r="C4" s="18"/>
      <c r="D4" s="18"/>
      <c r="E4" s="19" t="s">
        <v>24</v>
      </c>
      <c r="F4" s="19" t="s">
        <v>25</v>
      </c>
      <c r="G4" s="20" t="s">
        <v>26</v>
      </c>
      <c r="H4" s="18"/>
      <c r="I4" s="18"/>
      <c r="J4" s="72"/>
      <c r="K4" s="17"/>
      <c r="L4" s="73"/>
      <c r="N4" s="74"/>
      <c r="O4" s="74"/>
      <c r="P4" s="74"/>
    </row>
    <row r="5" s="1" customFormat="1" ht="80" customHeight="1" spans="1:16">
      <c r="A5" s="21">
        <v>1</v>
      </c>
      <c r="B5" s="22" t="s">
        <v>27</v>
      </c>
      <c r="C5" s="23" t="s">
        <v>28</v>
      </c>
      <c r="D5" s="23" t="s">
        <v>29</v>
      </c>
      <c r="E5" s="24"/>
      <c r="F5" s="25"/>
      <c r="G5" s="26"/>
      <c r="H5" s="26">
        <v>30</v>
      </c>
      <c r="I5" s="29" t="s">
        <v>30</v>
      </c>
      <c r="J5" s="75">
        <v>8</v>
      </c>
      <c r="K5" s="76">
        <f t="shared" ref="K5:K16" si="0">H5*J5</f>
        <v>240</v>
      </c>
      <c r="L5" s="77"/>
      <c r="N5" s="74"/>
      <c r="O5" s="78"/>
      <c r="P5" s="74"/>
    </row>
    <row r="6" s="1" customFormat="1" ht="66" customHeight="1" spans="1:16">
      <c r="A6" s="27">
        <v>2</v>
      </c>
      <c r="B6" s="22" t="s">
        <v>27</v>
      </c>
      <c r="C6" s="23" t="s">
        <v>31</v>
      </c>
      <c r="D6" s="23" t="s">
        <v>32</v>
      </c>
      <c r="E6" s="24"/>
      <c r="F6" s="25"/>
      <c r="G6" s="3"/>
      <c r="H6" s="26">
        <v>30</v>
      </c>
      <c r="I6" s="29" t="s">
        <v>30</v>
      </c>
      <c r="J6" s="75">
        <v>13</v>
      </c>
      <c r="K6" s="76">
        <f t="shared" si="0"/>
        <v>390</v>
      </c>
      <c r="L6" s="79"/>
      <c r="N6" s="74"/>
      <c r="O6" s="74"/>
      <c r="P6" s="80"/>
    </row>
    <row r="7" s="1" customFormat="1" ht="70" customHeight="1" spans="1:16">
      <c r="A7" s="27">
        <v>3</v>
      </c>
      <c r="B7" s="22" t="s">
        <v>33</v>
      </c>
      <c r="C7" s="23" t="s">
        <v>34</v>
      </c>
      <c r="D7" s="23" t="s">
        <v>35</v>
      </c>
      <c r="E7" s="28"/>
      <c r="F7" s="28"/>
      <c r="G7" s="29"/>
      <c r="H7" s="29">
        <v>30</v>
      </c>
      <c r="I7" s="29" t="s">
        <v>36</v>
      </c>
      <c r="J7" s="81">
        <v>11</v>
      </c>
      <c r="K7" s="76">
        <f t="shared" si="0"/>
        <v>330</v>
      </c>
      <c r="L7" s="79"/>
      <c r="N7" s="74"/>
      <c r="O7" s="74"/>
      <c r="P7" s="74"/>
    </row>
    <row r="8" s="1" customFormat="1" ht="55" customHeight="1" spans="1:16">
      <c r="A8" s="27">
        <v>4</v>
      </c>
      <c r="B8" s="22" t="s">
        <v>33</v>
      </c>
      <c r="C8" s="23" t="s">
        <v>34</v>
      </c>
      <c r="D8" s="23" t="s">
        <v>37</v>
      </c>
      <c r="E8" s="28"/>
      <c r="F8" s="28"/>
      <c r="G8" s="29"/>
      <c r="H8" s="29">
        <v>30</v>
      </c>
      <c r="I8" s="29" t="s">
        <v>36</v>
      </c>
      <c r="J8" s="81">
        <v>12</v>
      </c>
      <c r="K8" s="76">
        <f t="shared" si="0"/>
        <v>360</v>
      </c>
      <c r="L8" s="79"/>
      <c r="N8" s="74"/>
      <c r="O8" s="74"/>
      <c r="P8" s="82"/>
    </row>
    <row r="9" customFormat="1" ht="92" customHeight="1" spans="1:12">
      <c r="A9" s="27">
        <v>5</v>
      </c>
      <c r="B9" s="22" t="s">
        <v>27</v>
      </c>
      <c r="C9" s="23" t="s">
        <v>38</v>
      </c>
      <c r="D9" s="23" t="s">
        <v>39</v>
      </c>
      <c r="E9" s="23"/>
      <c r="F9" s="30"/>
      <c r="G9" s="31"/>
      <c r="H9" s="26">
        <v>30</v>
      </c>
      <c r="I9" s="29" t="s">
        <v>40</v>
      </c>
      <c r="J9" s="83">
        <v>35</v>
      </c>
      <c r="K9" s="76">
        <f t="shared" si="0"/>
        <v>1050</v>
      </c>
      <c r="L9" s="30"/>
    </row>
    <row r="10" customFormat="1" ht="92" customHeight="1" spans="1:12">
      <c r="A10" s="27">
        <v>6</v>
      </c>
      <c r="B10" s="32" t="s">
        <v>41</v>
      </c>
      <c r="C10" s="23" t="s">
        <v>42</v>
      </c>
      <c r="D10" s="23" t="s">
        <v>43</v>
      </c>
      <c r="E10" s="24"/>
      <c r="F10" s="24"/>
      <c r="G10" s="31"/>
      <c r="H10" s="33">
        <v>500</v>
      </c>
      <c r="I10" s="29" t="s">
        <v>44</v>
      </c>
      <c r="J10" s="84">
        <v>5</v>
      </c>
      <c r="K10" s="76">
        <f t="shared" si="0"/>
        <v>2500</v>
      </c>
      <c r="L10" s="30"/>
    </row>
    <row r="11" customFormat="1" ht="92" customHeight="1" spans="1:12">
      <c r="A11" s="27">
        <v>7</v>
      </c>
      <c r="B11" s="32" t="s">
        <v>41</v>
      </c>
      <c r="C11" s="23" t="s">
        <v>45</v>
      </c>
      <c r="D11" s="23" t="s">
        <v>46</v>
      </c>
      <c r="E11" s="24"/>
      <c r="F11" s="34"/>
      <c r="G11" s="3"/>
      <c r="H11" s="35">
        <v>180</v>
      </c>
      <c r="I11" s="29" t="s">
        <v>47</v>
      </c>
      <c r="J11" s="84">
        <v>36</v>
      </c>
      <c r="K11" s="76">
        <f t="shared" si="0"/>
        <v>6480</v>
      </c>
      <c r="L11" s="30"/>
    </row>
    <row r="12" customFormat="1" ht="92" customHeight="1" spans="1:13">
      <c r="A12" s="21">
        <v>8</v>
      </c>
      <c r="B12" s="25" t="s">
        <v>48</v>
      </c>
      <c r="C12" s="23" t="s">
        <v>49</v>
      </c>
      <c r="D12" s="23" t="s">
        <v>50</v>
      </c>
      <c r="E12" s="24"/>
      <c r="F12" s="34"/>
      <c r="G12" s="31"/>
      <c r="H12" s="26">
        <v>30</v>
      </c>
      <c r="I12" s="29" t="s">
        <v>40</v>
      </c>
      <c r="J12" s="75">
        <v>45</v>
      </c>
      <c r="K12" s="76">
        <f t="shared" si="0"/>
        <v>1350</v>
      </c>
      <c r="L12" s="30"/>
      <c r="M12" s="85"/>
    </row>
    <row r="13" customFormat="1" ht="78" customHeight="1" spans="1:22">
      <c r="A13" s="21">
        <v>9</v>
      </c>
      <c r="B13" s="25" t="s">
        <v>51</v>
      </c>
      <c r="C13" s="23" t="s">
        <v>52</v>
      </c>
      <c r="D13" s="23" t="s">
        <v>53</v>
      </c>
      <c r="E13" s="24"/>
      <c r="F13" s="34"/>
      <c r="G13" s="31"/>
      <c r="H13" s="26">
        <v>5</v>
      </c>
      <c r="I13" s="29" t="s">
        <v>40</v>
      </c>
      <c r="J13" s="75">
        <v>55</v>
      </c>
      <c r="K13" s="76">
        <f t="shared" si="0"/>
        <v>275</v>
      </c>
      <c r="L13" s="30"/>
      <c r="O13" s="86"/>
      <c r="P13" s="86"/>
      <c r="Q13" s="86"/>
      <c r="R13" s="86"/>
      <c r="S13" s="86"/>
      <c r="T13" s="86"/>
      <c r="U13" s="86"/>
      <c r="V13" s="86"/>
    </row>
    <row r="14" customFormat="1" ht="107" customHeight="1" spans="1:22">
      <c r="A14" s="21">
        <v>10</v>
      </c>
      <c r="B14" s="36" t="s">
        <v>54</v>
      </c>
      <c r="C14" s="23" t="s">
        <v>55</v>
      </c>
      <c r="D14" s="37" t="s">
        <v>56</v>
      </c>
      <c r="E14" s="37"/>
      <c r="F14" s="38"/>
      <c r="G14" s="31"/>
      <c r="H14" s="39">
        <v>550</v>
      </c>
      <c r="I14" s="29" t="s">
        <v>36</v>
      </c>
      <c r="J14" s="87">
        <v>6</v>
      </c>
      <c r="K14" s="76">
        <f t="shared" si="0"/>
        <v>3300</v>
      </c>
      <c r="L14" s="30"/>
      <c r="O14" s="86"/>
      <c r="P14" s="86"/>
      <c r="Q14" s="78"/>
      <c r="R14" s="86"/>
      <c r="S14" s="86"/>
      <c r="T14" s="86"/>
      <c r="U14" s="86"/>
      <c r="V14" s="86"/>
    </row>
    <row r="15" customFormat="1" ht="123" customHeight="1" spans="1:22">
      <c r="A15" s="27">
        <v>11</v>
      </c>
      <c r="B15" s="40" t="s">
        <v>57</v>
      </c>
      <c r="C15" s="23" t="s">
        <v>58</v>
      </c>
      <c r="D15" s="41" t="s">
        <v>59</v>
      </c>
      <c r="E15" s="42"/>
      <c r="F15" s="42"/>
      <c r="G15" s="42"/>
      <c r="H15" s="35">
        <v>300</v>
      </c>
      <c r="I15" s="29" t="s">
        <v>36</v>
      </c>
      <c r="J15" s="84">
        <v>6</v>
      </c>
      <c r="K15" s="76">
        <f t="shared" si="0"/>
        <v>1800</v>
      </c>
      <c r="L15" s="61"/>
      <c r="O15" s="86"/>
      <c r="P15" s="86"/>
      <c r="Q15" s="86"/>
      <c r="R15" s="86"/>
      <c r="S15" s="86"/>
      <c r="T15" s="86"/>
      <c r="U15" s="80"/>
      <c r="V15" s="86"/>
    </row>
    <row r="16" s="2" customFormat="1" ht="87" customHeight="1" spans="1:22">
      <c r="A16" s="27">
        <v>12</v>
      </c>
      <c r="B16" s="43" t="s">
        <v>60</v>
      </c>
      <c r="C16" s="44" t="s">
        <v>61</v>
      </c>
      <c r="D16" s="45" t="s">
        <v>62</v>
      </c>
      <c r="E16" s="46"/>
      <c r="F16" s="46"/>
      <c r="G16" s="46"/>
      <c r="H16" s="47">
        <v>3</v>
      </c>
      <c r="I16" s="88" t="s">
        <v>63</v>
      </c>
      <c r="J16" s="89">
        <v>485</v>
      </c>
      <c r="K16" s="90">
        <f t="shared" si="0"/>
        <v>1455</v>
      </c>
      <c r="L16" s="91"/>
      <c r="M16" s="2" t="s">
        <v>64</v>
      </c>
      <c r="O16" s="92"/>
      <c r="P16" s="92"/>
      <c r="Q16" s="92"/>
      <c r="R16" s="92"/>
      <c r="S16" s="92"/>
      <c r="T16" s="92"/>
      <c r="U16" s="80"/>
      <c r="V16" s="92"/>
    </row>
    <row r="17" customFormat="1" ht="87" customHeight="1" spans="1:22">
      <c r="A17" s="21">
        <v>13</v>
      </c>
      <c r="B17" s="36" t="s">
        <v>65</v>
      </c>
      <c r="C17" s="23" t="s">
        <v>66</v>
      </c>
      <c r="D17" s="23" t="s">
        <v>67</v>
      </c>
      <c r="E17" s="42"/>
      <c r="F17" s="42"/>
      <c r="G17" s="42"/>
      <c r="H17" s="35">
        <v>30</v>
      </c>
      <c r="I17" s="29" t="s">
        <v>68</v>
      </c>
      <c r="J17" s="84">
        <v>10</v>
      </c>
      <c r="K17" s="76">
        <f t="shared" ref="K17:K28" si="1">H17*J17</f>
        <v>300</v>
      </c>
      <c r="L17" s="30"/>
      <c r="O17" s="86"/>
      <c r="Q17" s="86"/>
      <c r="R17" s="86"/>
      <c r="S17" s="86"/>
      <c r="T17" s="86"/>
      <c r="U17" s="80"/>
      <c r="V17" s="86"/>
    </row>
    <row r="18" customFormat="1" ht="85" customHeight="1" spans="1:22">
      <c r="A18" s="21">
        <v>14</v>
      </c>
      <c r="B18" s="48" t="s">
        <v>54</v>
      </c>
      <c r="C18" s="49" t="s">
        <v>69</v>
      </c>
      <c r="D18" s="41" t="s">
        <v>70</v>
      </c>
      <c r="E18" s="50"/>
      <c r="F18" s="50"/>
      <c r="G18" s="50"/>
      <c r="H18" s="50">
        <v>1</v>
      </c>
      <c r="I18" s="93" t="s">
        <v>71</v>
      </c>
      <c r="J18">
        <v>960</v>
      </c>
      <c r="K18" s="76">
        <f t="shared" si="1"/>
        <v>960</v>
      </c>
      <c r="L18" s="65"/>
      <c r="O18" s="86"/>
      <c r="P18" s="86"/>
      <c r="Q18" s="86"/>
      <c r="R18" s="86"/>
      <c r="S18" s="86"/>
      <c r="T18" s="86"/>
      <c r="U18" s="86"/>
      <c r="V18" s="86"/>
    </row>
    <row r="19" customFormat="1" ht="99" customHeight="1" spans="1:22">
      <c r="A19" s="21">
        <v>15</v>
      </c>
      <c r="B19" s="48" t="s">
        <v>65</v>
      </c>
      <c r="C19" s="51" t="s">
        <v>72</v>
      </c>
      <c r="D19" s="41" t="s">
        <v>73</v>
      </c>
      <c r="E19" s="50"/>
      <c r="F19" s="50"/>
      <c r="H19" s="52">
        <v>100</v>
      </c>
      <c r="I19" s="52" t="s">
        <v>36</v>
      </c>
      <c r="J19" s="94">
        <v>10</v>
      </c>
      <c r="K19" s="76">
        <f t="shared" si="1"/>
        <v>1000</v>
      </c>
      <c r="L19" s="65"/>
      <c r="O19" s="86"/>
      <c r="P19" s="86"/>
      <c r="Q19" s="86"/>
      <c r="R19" s="86"/>
      <c r="S19" s="86"/>
      <c r="T19" s="86"/>
      <c r="U19" s="86"/>
      <c r="V19" s="86"/>
    </row>
    <row r="20" customFormat="1" ht="85" customHeight="1" spans="1:22">
      <c r="A20" s="21">
        <v>16</v>
      </c>
      <c r="B20" s="53" t="s">
        <v>74</v>
      </c>
      <c r="C20" s="54" t="s">
        <v>75</v>
      </c>
      <c r="D20" s="23" t="s">
        <v>76</v>
      </c>
      <c r="E20" s="42"/>
      <c r="F20" s="42"/>
      <c r="G20" s="42"/>
      <c r="H20" s="35">
        <v>16</v>
      </c>
      <c r="I20" s="29" t="s">
        <v>77</v>
      </c>
      <c r="J20" s="84">
        <v>60</v>
      </c>
      <c r="K20" s="76">
        <f t="shared" si="1"/>
        <v>960</v>
      </c>
      <c r="L20" s="30"/>
      <c r="O20" s="86"/>
      <c r="P20" s="86"/>
      <c r="Q20" s="86"/>
      <c r="R20" s="86"/>
      <c r="S20" s="86"/>
      <c r="T20" s="86"/>
      <c r="U20" s="86"/>
      <c r="V20" s="86"/>
    </row>
    <row r="21" customFormat="1" ht="86" customHeight="1" spans="1:22">
      <c r="A21" s="21">
        <v>17</v>
      </c>
      <c r="B21" s="32" t="s">
        <v>41</v>
      </c>
      <c r="C21" s="23" t="s">
        <v>78</v>
      </c>
      <c r="D21" s="55" t="s">
        <v>79</v>
      </c>
      <c r="E21" s="42"/>
      <c r="F21" s="42"/>
      <c r="G21" s="42"/>
      <c r="H21" s="35">
        <v>6</v>
      </c>
      <c r="I21" s="29" t="s">
        <v>63</v>
      </c>
      <c r="J21" s="84">
        <v>85</v>
      </c>
      <c r="K21" s="76">
        <f t="shared" si="1"/>
        <v>510</v>
      </c>
      <c r="L21" s="61"/>
      <c r="O21" s="86"/>
      <c r="P21" s="86"/>
      <c r="Q21" s="86"/>
      <c r="R21" s="78"/>
      <c r="S21" s="86"/>
      <c r="T21" s="86"/>
      <c r="U21" s="86"/>
      <c r="V21" s="86"/>
    </row>
    <row r="22" customFormat="1" ht="72" customHeight="1" spans="1:15">
      <c r="A22" s="21">
        <v>18</v>
      </c>
      <c r="B22" s="56" t="s">
        <v>80</v>
      </c>
      <c r="C22" s="23" t="s">
        <v>81</v>
      </c>
      <c r="D22" s="55" t="s">
        <v>82</v>
      </c>
      <c r="E22" s="42"/>
      <c r="F22" s="42"/>
      <c r="G22" s="42"/>
      <c r="H22" s="35">
        <v>20</v>
      </c>
      <c r="I22" s="29" t="s">
        <v>83</v>
      </c>
      <c r="J22" s="84">
        <v>120</v>
      </c>
      <c r="K22" s="76">
        <f t="shared" si="1"/>
        <v>2400</v>
      </c>
      <c r="L22" s="61"/>
      <c r="O22" s="95"/>
    </row>
    <row r="23" customFormat="1" ht="72" customHeight="1" spans="1:15">
      <c r="A23" s="21">
        <v>19</v>
      </c>
      <c r="B23" s="57" t="s">
        <v>84</v>
      </c>
      <c r="C23" s="23" t="s">
        <v>85</v>
      </c>
      <c r="D23" s="55" t="s">
        <v>86</v>
      </c>
      <c r="E23" s="42"/>
      <c r="F23" s="42"/>
      <c r="G23" s="42"/>
      <c r="H23" s="35">
        <v>3</v>
      </c>
      <c r="I23" s="29" t="s">
        <v>63</v>
      </c>
      <c r="J23" s="84">
        <v>45</v>
      </c>
      <c r="K23" s="76">
        <f t="shared" si="1"/>
        <v>135</v>
      </c>
      <c r="L23" s="61"/>
      <c r="O23" s="95"/>
    </row>
    <row r="24" customFormat="1" ht="66" customHeight="1" spans="1:15">
      <c r="A24" s="21">
        <v>20</v>
      </c>
      <c r="B24" s="58" t="s">
        <v>87</v>
      </c>
      <c r="C24" s="23" t="s">
        <v>88</v>
      </c>
      <c r="D24" s="23" t="s">
        <v>89</v>
      </c>
      <c r="E24" s="42"/>
      <c r="F24" s="42"/>
      <c r="G24" s="42"/>
      <c r="H24" s="35">
        <v>10</v>
      </c>
      <c r="I24" s="29" t="s">
        <v>90</v>
      </c>
      <c r="J24" s="84">
        <v>60</v>
      </c>
      <c r="K24" s="76">
        <f t="shared" si="1"/>
        <v>600</v>
      </c>
      <c r="L24" s="96"/>
      <c r="O24" s="95"/>
    </row>
    <row r="25" customFormat="1" ht="84" customHeight="1" spans="1:15">
      <c r="A25" s="21">
        <v>21</v>
      </c>
      <c r="B25" s="59" t="s">
        <v>91</v>
      </c>
      <c r="C25" s="23" t="s">
        <v>92</v>
      </c>
      <c r="D25" s="41" t="s">
        <v>93</v>
      </c>
      <c r="E25" s="60"/>
      <c r="F25" s="60"/>
      <c r="G25" s="61"/>
      <c r="H25" s="62">
        <v>10</v>
      </c>
      <c r="I25" s="62" t="s">
        <v>40</v>
      </c>
      <c r="J25" s="97">
        <v>85</v>
      </c>
      <c r="K25" s="76">
        <f t="shared" si="1"/>
        <v>850</v>
      </c>
      <c r="L25" s="98"/>
      <c r="O25" s="95"/>
    </row>
    <row r="26" customFormat="1" ht="78" customHeight="1" spans="1:15">
      <c r="A26" s="21">
        <v>22</v>
      </c>
      <c r="B26" s="59" t="s">
        <v>94</v>
      </c>
      <c r="C26" s="23" t="s">
        <v>95</v>
      </c>
      <c r="D26" s="41" t="s">
        <v>96</v>
      </c>
      <c r="E26" s="63"/>
      <c r="F26" s="63"/>
      <c r="H26" s="64">
        <v>30</v>
      </c>
      <c r="I26" s="99" t="s">
        <v>40</v>
      </c>
      <c r="J26" s="100">
        <v>90</v>
      </c>
      <c r="K26" s="76">
        <f t="shared" si="1"/>
        <v>2700</v>
      </c>
      <c r="L26" s="65"/>
      <c r="O26" s="95"/>
    </row>
    <row r="27" customFormat="1" ht="99" customHeight="1" spans="1:15">
      <c r="A27" s="21">
        <v>23</v>
      </c>
      <c r="B27" s="56" t="s">
        <v>97</v>
      </c>
      <c r="C27" s="23" t="s">
        <v>98</v>
      </c>
      <c r="D27" s="55" t="s">
        <v>99</v>
      </c>
      <c r="E27" s="65"/>
      <c r="F27" s="31"/>
      <c r="G27" s="31"/>
      <c r="H27" s="35">
        <v>4</v>
      </c>
      <c r="I27" s="35" t="s">
        <v>100</v>
      </c>
      <c r="J27" s="101">
        <v>3650</v>
      </c>
      <c r="K27" s="76">
        <f t="shared" si="1"/>
        <v>14600</v>
      </c>
      <c r="L27" s="31"/>
      <c r="O27" s="95"/>
    </row>
    <row r="28" ht="35" customHeight="1" spans="1:12">
      <c r="A28" s="34"/>
      <c r="B28" s="66"/>
      <c r="C28" s="66"/>
      <c r="D28" s="66"/>
      <c r="E28" s="66"/>
      <c r="F28" s="66"/>
      <c r="G28" s="66"/>
      <c r="H28" s="66"/>
      <c r="I28" s="66"/>
      <c r="J28" s="102"/>
      <c r="K28" s="103">
        <f>SUM(K5:K27)</f>
        <v>44545</v>
      </c>
      <c r="L28" s="104"/>
    </row>
  </sheetData>
  <autoFilter ref="A4:V28">
    <extLst/>
  </autoFilter>
  <mergeCells count="14">
    <mergeCell ref="A1:L1"/>
    <mergeCell ref="E2:H2"/>
    <mergeCell ref="J2:K2"/>
    <mergeCell ref="E3:G3"/>
    <mergeCell ref="K28:L28"/>
    <mergeCell ref="A3:A4"/>
    <mergeCell ref="B3:B4"/>
    <mergeCell ref="C3:C4"/>
    <mergeCell ref="D3:D4"/>
    <mergeCell ref="H3:H4"/>
    <mergeCell ref="I3:I4"/>
    <mergeCell ref="J3:J4"/>
    <mergeCell ref="K3:K4"/>
    <mergeCell ref="L3:L4"/>
  </mergeCells>
  <printOptions horizontalCentered="1" verticalCentered="1"/>
  <pageMargins left="0.196527777777778" right="0.196527777777778" top="0.196527777777778" bottom="0.196527777777778" header="0.298611111111111" footer="0.298611111111111"/>
  <pageSetup paperSize="9" orientation="portrait" horizontalDpi="600"/>
  <headerFooter/>
  <rowBreaks count="1" manualBreakCount="1">
    <brk id="12" max="11" man="1"/>
  </rowBreaks>
  <colBreaks count="1" manualBreakCount="1">
    <brk id="12" max="1048575"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6 " / > < p i x e l a t o r L i s t   s h e e t S t i d = " 2 5 " / > < p i x e l a t o r L i s t   s h e e t S t i d = " 2 0 " / > < p i x e l a t o r L i s t   s h e e t S t i d = " 1 8 " / > < p i x e l a t o r L i s t   s h e e t S t i d = " 2 6 " / > < p i x e l a t o r L i s t   s h e e t S t i d = " 2 7 " / > < / p i x e l a t o r s > 
</file>

<file path=customXml/item2.xml>��< ? x m l   v e r s i o n = " 1 . 0 "   s t a n d a l o n e = " y e s " ? > < w o P r o p s   x m l n s = " h t t p s : / / w e b . w p s . c n / e t / 2 0 1 8 / m a i n "   x m l n s : s = " h t t p : / / s c h e m a s . o p e n x m l f o r m a t s . o r g / s p r e a d s h e e t m l / 2 0 0 6 / m a i n " > < w o S h e e t s P r o p s > < w o S h e e t P r o p s   s h e e t S t i d = " 1 6 "   i n t e r l i n e O n O f f = " 0 "   i n t e r l i n e C o l o r = " 0 "   i s D b S h e e t = " 0 " / > < w o S h e e t P r o p s   s h e e t S t i d = " 2 5 "   i n t e r l i n e O n O f f = " 0 "   i n t e r l i n e C o l o r = " 0 "   i s D b S h e e t = " 0 " / > < w o S h e e t P r o p s   s h e e t S t i d = " 2 0 "   i n t e r l i n e O n O f f = " 0 "   i n t e r l i n e C o l o r = " 0 "   i s D b S h e e t = " 0 " / > < w o S h e e t P r o p s   s h e e t S t i d = " 1 8 "   i n t e r l i n e O n O f f = " 0 "   i n t e r l i n e C o l o r = " 0 "   i s D b S h e e t = " 0 " / > < w o S h e e t P r o p s   s h e e t S t i d = " 2 6 "   i n t e r l i n e O n O f f = " 0 "   i n t e r l i n e C o l o r = " 0 "   i s D b S h e e t = " 0 " / > < / w o S h e e t s P r o p s > < w o B o o k P r o p s > < b o o k S e t t i n g s   i s F i l t e r S h a r e d = " 1 "   i s A u t o U p d a t e P a u s e d = " 0 "   f i l t e r T y p e = " c o n n "   i s M e r g e T a s k s A u t o U p d a t e = " 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2</vt:i4>
      </vt:variant>
    </vt:vector>
  </HeadingPairs>
  <TitlesOfParts>
    <vt:vector size="2" baseType="lpstr">
      <vt:lpstr>Sheet1 (4)</vt:lpstr>
      <vt:lpstr>食堂用品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幸福旋律</cp:lastModifiedBy>
  <dcterms:created xsi:type="dcterms:W3CDTF">2012-10-10T17:11:00Z</dcterms:created>
  <cp:lastPrinted>2020-12-31T13:12:00Z</cp:lastPrinted>
  <dcterms:modified xsi:type="dcterms:W3CDTF">2024-04-10T11:37:18Z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6EB2831CCCC04D819D6D31F4857770CC</vt:lpwstr>
  </property>
  <property fmtid="{D5CDD505-2E9C-101B-9397-08002B2CF9AE}" pid="4" name="KSOReadingLayout">
    <vt:bool>false</vt:bool>
  </property>
</Properties>
</file>